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maup\Desktop\THIERRY MAUPIN\PARACYCLISME\ES SEYNOD\2025\EVIRES 2025\INSCRIPTIONS\"/>
    </mc:Choice>
  </mc:AlternateContent>
  <xr:revisionPtr revIDLastSave="0" documentId="13_ncr:1_{BB7A7B2E-6338-4CD7-B14A-D31773EE80EA}" xr6:coauthVersionLast="47" xr6:coauthVersionMax="47" xr10:uidLastSave="{00000000-0000-0000-0000-000000000000}"/>
  <bookViews>
    <workbookView xWindow="-108" yWindow="-108" windowWidth="23256" windowHeight="12456" xr2:uid="{08042B3C-20B2-4E2F-BBDA-21172A7666B9}"/>
  </bookViews>
  <sheets>
    <sheet name="RESULTATS" sheetId="4" r:id="rId1"/>
  </sheets>
  <definedNames>
    <definedName name="_xlnm._FilterDatabase" localSheetId="0" hidden="1">RESULTATS!$A$4:$F$38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4" l="1"/>
  <c r="K33" i="4"/>
  <c r="K31" i="4"/>
  <c r="K29" i="4"/>
  <c r="K27" i="4"/>
  <c r="K25" i="4"/>
  <c r="K44" i="4"/>
  <c r="K40" i="4"/>
  <c r="K85" i="4"/>
  <c r="K86" i="4"/>
  <c r="K84" i="4"/>
  <c r="K82" i="4"/>
  <c r="K81" i="4"/>
  <c r="K79" i="4"/>
  <c r="K78" i="4"/>
  <c r="K74" i="4"/>
  <c r="K75" i="4"/>
  <c r="K76" i="4"/>
  <c r="K73" i="4"/>
  <c r="K71" i="4"/>
  <c r="K63" i="4"/>
  <c r="K62" i="4"/>
  <c r="K66" i="4"/>
  <c r="K64" i="4"/>
  <c r="K65" i="4"/>
  <c r="K68" i="4"/>
  <c r="K67" i="4"/>
  <c r="K69" i="4"/>
  <c r="K61" i="4"/>
  <c r="K55" i="4"/>
  <c r="K56" i="4"/>
  <c r="K57" i="4"/>
  <c r="K58" i="4"/>
  <c r="K59" i="4"/>
  <c r="K52" i="4"/>
  <c r="K51" i="4"/>
  <c r="K54" i="4"/>
  <c r="K49" i="4"/>
  <c r="K46" i="4"/>
  <c r="K42" i="4"/>
  <c r="K18" i="4"/>
  <c r="K37" i="4"/>
  <c r="K21" i="4"/>
  <c r="K22" i="4"/>
  <c r="K23" i="4"/>
  <c r="K20" i="4"/>
  <c r="K13" i="4"/>
  <c r="K16" i="4"/>
  <c r="K14" i="4"/>
  <c r="K15" i="4"/>
  <c r="K12" i="4"/>
  <c r="K10" i="4"/>
  <c r="K8" i="4"/>
  <c r="K6" i="4"/>
  <c r="K5" i="4"/>
</calcChain>
</file>

<file path=xl/sharedStrings.xml><?xml version="1.0" encoding="utf-8"?>
<sst xmlns="http://schemas.openxmlformats.org/spreadsheetml/2006/main" count="398" uniqueCount="246">
  <si>
    <t>CATEGORIE</t>
  </si>
  <si>
    <t>NOM</t>
  </si>
  <si>
    <t>PRENOM</t>
  </si>
  <si>
    <t>CLUB</t>
  </si>
  <si>
    <t>ROBIN</t>
  </si>
  <si>
    <t>FRANCK</t>
  </si>
  <si>
    <t>ASF MULHOUSE</t>
  </si>
  <si>
    <t>M</t>
  </si>
  <si>
    <t>SEXE</t>
  </si>
  <si>
    <t>DIABY</t>
  </si>
  <si>
    <t>MOCTAR</t>
  </si>
  <si>
    <t>VCS ST QUENTIN TEAM VOUSSERT</t>
  </si>
  <si>
    <t>PORTE</t>
  </si>
  <si>
    <t>VALENTIN</t>
  </si>
  <si>
    <t>UFC 42</t>
  </si>
  <si>
    <t>CIGOLOTTI</t>
  </si>
  <si>
    <t>HAMELIN</t>
  </si>
  <si>
    <t>MOUROT</t>
  </si>
  <si>
    <t>ZULIAN</t>
  </si>
  <si>
    <t>BAUCHER</t>
  </si>
  <si>
    <t>AUBERY</t>
  </si>
  <si>
    <t>BALDACCI</t>
  </si>
  <si>
    <t>LORENT</t>
  </si>
  <si>
    <t>GIOUX</t>
  </si>
  <si>
    <t>GARDONI</t>
  </si>
  <si>
    <t>GENTY</t>
  </si>
  <si>
    <t>DUQUESNES</t>
  </si>
  <si>
    <t>JEANRAT</t>
  </si>
  <si>
    <t>OLIVIER</t>
  </si>
  <si>
    <t>JEROME</t>
  </si>
  <si>
    <t>CHARLENE</t>
  </si>
  <si>
    <t>BENJAMIN</t>
  </si>
  <si>
    <t>HYACINTHE</t>
  </si>
  <si>
    <t>FREDERIC</t>
  </si>
  <si>
    <t>W</t>
  </si>
  <si>
    <t>JEAN-FRANCOIS</t>
  </si>
  <si>
    <t>ROMAIN</t>
  </si>
  <si>
    <t>AUGUSTIN</t>
  </si>
  <si>
    <t>ARNAUD</t>
  </si>
  <si>
    <t>SEBASTIEN</t>
  </si>
  <si>
    <t>DOSSARD</t>
  </si>
  <si>
    <t>ES SEYNOD CYCLISME</t>
  </si>
  <si>
    <t>QUAILE</t>
  </si>
  <si>
    <t>JOHAN</t>
  </si>
  <si>
    <t>PIERRICK</t>
  </si>
  <si>
    <t>FRITSCH</t>
  </si>
  <si>
    <t>JOSEPH</t>
  </si>
  <si>
    <t>POINTS COURSE EN LIGNE</t>
  </si>
  <si>
    <t>POINTS CONTRE LA MONTRE</t>
  </si>
  <si>
    <t>NARCE</t>
  </si>
  <si>
    <t>LUDOVIC</t>
  </si>
  <si>
    <t>CSBJ HANDISPORT</t>
  </si>
  <si>
    <t>DELOIRE</t>
  </si>
  <si>
    <t>SILOE</t>
  </si>
  <si>
    <t>VC ROANNAIS</t>
  </si>
  <si>
    <t>PIERRE</t>
  </si>
  <si>
    <t>ROBERT</t>
  </si>
  <si>
    <t>BIGRAT</t>
  </si>
  <si>
    <t>CLAUDE</t>
  </si>
  <si>
    <t>DUSSAUD</t>
  </si>
  <si>
    <t>FRANCOIS</t>
  </si>
  <si>
    <t>CLAUDET</t>
  </si>
  <si>
    <t>HANDISPORT PONTARLIER MORTEAU</t>
  </si>
  <si>
    <t>VAL DE SEVRE</t>
  </si>
  <si>
    <t>CALVEZ</t>
  </si>
  <si>
    <t>NICOLAS</t>
  </si>
  <si>
    <t>ANNEMASSE SPORT HANDICAP</t>
  </si>
  <si>
    <t xml:space="preserve">VIOT </t>
  </si>
  <si>
    <t>JULIEN</t>
  </si>
  <si>
    <t>HANDISPORT VALENCE</t>
  </si>
  <si>
    <t>HUGUES</t>
  </si>
  <si>
    <t>VALET</t>
  </si>
  <si>
    <t>MICHAUD</t>
  </si>
  <si>
    <t>PHILIPPE</t>
  </si>
  <si>
    <t>GOBET</t>
  </si>
  <si>
    <t>LOUIS</t>
  </si>
  <si>
    <t>MANZOLI</t>
  </si>
  <si>
    <t>MAXIME</t>
  </si>
  <si>
    <t>CHATELAIN</t>
  </si>
  <si>
    <t>AUDE</t>
  </si>
  <si>
    <t>AS HANDIVIENNE</t>
  </si>
  <si>
    <t>TEMPS COURSE EN LIGNE</t>
  </si>
  <si>
    <t>TEMPS CONTRE LA MONTRE</t>
  </si>
  <si>
    <t>GOBA</t>
  </si>
  <si>
    <t>VINCENT</t>
  </si>
  <si>
    <t>BOMPAS</t>
  </si>
  <si>
    <t>CHRISTOPHE</t>
  </si>
  <si>
    <t>LAVAL CYCLISME 53</t>
  </si>
  <si>
    <t>KRSCHNAK</t>
  </si>
  <si>
    <t>TONY</t>
  </si>
  <si>
    <t>VEYRE</t>
  </si>
  <si>
    <t>CAROLINE</t>
  </si>
  <si>
    <t>LACOUR</t>
  </si>
  <si>
    <t>ADRIEN</t>
  </si>
  <si>
    <t>TANDEM CLUB RHODANIEN</t>
  </si>
  <si>
    <t>PERROCHET</t>
  </si>
  <si>
    <t>JULIETTE</t>
  </si>
  <si>
    <t>BONNACE</t>
  </si>
  <si>
    <t>MAYLISS</t>
  </si>
  <si>
    <t>DROSSARD</t>
  </si>
  <si>
    <t>FLORENT</t>
  </si>
  <si>
    <t>CHETAIL</t>
  </si>
  <si>
    <t>IVAN</t>
  </si>
  <si>
    <t>LLOVERAS</t>
  </si>
  <si>
    <t>ALEXANDRE</t>
  </si>
  <si>
    <t>DELUMEAU</t>
  </si>
  <si>
    <t>SIMON</t>
  </si>
  <si>
    <t>PAUL</t>
  </si>
  <si>
    <t>CARTIEAUX</t>
  </si>
  <si>
    <t>DANIERE</t>
  </si>
  <si>
    <t>PASCAL</t>
  </si>
  <si>
    <t>HANDISPORT ROANNAIS</t>
  </si>
  <si>
    <t>DECOMBE</t>
  </si>
  <si>
    <t>CHRISTIAN</t>
  </si>
  <si>
    <t>ROCHE</t>
  </si>
  <si>
    <t>THIBAUT</t>
  </si>
  <si>
    <t>GUIDICELLI</t>
  </si>
  <si>
    <t>CELINE</t>
  </si>
  <si>
    <t>ROAD RUNNER HANDISPORT</t>
  </si>
  <si>
    <t>CLAVEAU</t>
  </si>
  <si>
    <t>ANNE</t>
  </si>
  <si>
    <t>DEQUEEKER</t>
  </si>
  <si>
    <t>TOM</t>
  </si>
  <si>
    <t>PERRAUD</t>
  </si>
  <si>
    <t>GILDAS</t>
  </si>
  <si>
    <t>SANSEAU</t>
  </si>
  <si>
    <t>TEAM POITIERS PARACYCLISME</t>
  </si>
  <si>
    <t>BIREE</t>
  </si>
  <si>
    <t>ANDY</t>
  </si>
  <si>
    <t>POLE PERFORMANCE HAUTS DE FRANCE</t>
  </si>
  <si>
    <t>COLLIN</t>
  </si>
  <si>
    <t>BERTHON</t>
  </si>
  <si>
    <t>GREGOIRE</t>
  </si>
  <si>
    <t>CURZILLAT</t>
  </si>
  <si>
    <t>ANNOUCK</t>
  </si>
  <si>
    <t>DARFEUILLE</t>
  </si>
  <si>
    <t>LISE</t>
  </si>
  <si>
    <t>BEAUMONT</t>
  </si>
  <si>
    <t>RIBAULT</t>
  </si>
  <si>
    <t>CHRISTELLE</t>
  </si>
  <si>
    <t>BETHLEEM</t>
  </si>
  <si>
    <t>ANTHONY</t>
  </si>
  <si>
    <t>CAP 30 MAJEANNS-LE-CLAP</t>
  </si>
  <si>
    <t>GREFFIER-GROMAIRE</t>
  </si>
  <si>
    <t>FABRICE</t>
  </si>
  <si>
    <t>TEAM MORVAN</t>
  </si>
  <si>
    <t>PRECILIA</t>
  </si>
  <si>
    <t>PECCINI</t>
  </si>
  <si>
    <t>ALBERTIN</t>
  </si>
  <si>
    <t>BRUILLOT</t>
  </si>
  <si>
    <t>MARIN</t>
  </si>
  <si>
    <t>MATHIS</t>
  </si>
  <si>
    <t>BASS</t>
  </si>
  <si>
    <t>1h04'01</t>
  </si>
  <si>
    <t>1h07'16</t>
  </si>
  <si>
    <t>1h05'24</t>
  </si>
  <si>
    <t>1h05'34</t>
  </si>
  <si>
    <t>1h06'53</t>
  </si>
  <si>
    <t>CHVGG 07</t>
  </si>
  <si>
    <t>ASPTT RENNES HANDI</t>
  </si>
  <si>
    <t>MATHIEU</t>
  </si>
  <si>
    <t>TOTAL POINTS</t>
  </si>
  <si>
    <t>WC5</t>
  </si>
  <si>
    <t>MC5</t>
  </si>
  <si>
    <t>MNE</t>
  </si>
  <si>
    <t>WNE</t>
  </si>
  <si>
    <t>MS</t>
  </si>
  <si>
    <t>MB</t>
  </si>
  <si>
    <t>WB</t>
  </si>
  <si>
    <t>WC2</t>
  </si>
  <si>
    <t>MC2</t>
  </si>
  <si>
    <t>MC3</t>
  </si>
  <si>
    <t>MC4</t>
  </si>
  <si>
    <t>MT1</t>
  </si>
  <si>
    <t>MT COUCHE</t>
  </si>
  <si>
    <t>MH2</t>
  </si>
  <si>
    <t>MH3</t>
  </si>
  <si>
    <t>MH4</t>
  </si>
  <si>
    <t>WH4</t>
  </si>
  <si>
    <t>16'04"01</t>
  </si>
  <si>
    <t>15'17"20</t>
  </si>
  <si>
    <t>15'10"14</t>
  </si>
  <si>
    <t>36'28"31</t>
  </si>
  <si>
    <t>34'35"13</t>
  </si>
  <si>
    <t>31'18"25</t>
  </si>
  <si>
    <t>29'28"72</t>
  </si>
  <si>
    <t>30'33"72</t>
  </si>
  <si>
    <t>26'53"97</t>
  </si>
  <si>
    <t>22'28"89</t>
  </si>
  <si>
    <t>24'51"03</t>
  </si>
  <si>
    <t>25'11"97</t>
  </si>
  <si>
    <t>19'45"04</t>
  </si>
  <si>
    <t>19'09"49</t>
  </si>
  <si>
    <t>18'56"74</t>
  </si>
  <si>
    <t>16'53"48</t>
  </si>
  <si>
    <t>30'19'01</t>
  </si>
  <si>
    <t>27'12"86</t>
  </si>
  <si>
    <t>23'49'38</t>
  </si>
  <si>
    <t>28'19"92</t>
  </si>
  <si>
    <t>20'40"53</t>
  </si>
  <si>
    <t>22'21"38</t>
  </si>
  <si>
    <t>18'35"74</t>
  </si>
  <si>
    <t>21'09"11</t>
  </si>
  <si>
    <t>19'48"34</t>
  </si>
  <si>
    <t>19'56"41</t>
  </si>
  <si>
    <t>21'40"99</t>
  </si>
  <si>
    <t>19'09"67</t>
  </si>
  <si>
    <t>16'56"41</t>
  </si>
  <si>
    <t>17'47"13</t>
  </si>
  <si>
    <t>18'57"63</t>
  </si>
  <si>
    <t>16'57"02</t>
  </si>
  <si>
    <t>18'08"10</t>
  </si>
  <si>
    <t>16'28"63</t>
  </si>
  <si>
    <t>17'52"95</t>
  </si>
  <si>
    <t>17'29"75</t>
  </si>
  <si>
    <t>16'44"56</t>
  </si>
  <si>
    <t>15'55"53</t>
  </si>
  <si>
    <t>16'12"56</t>
  </si>
  <si>
    <t>16'39"20</t>
  </si>
  <si>
    <t>15'53"82</t>
  </si>
  <si>
    <t>17'28"39</t>
  </si>
  <si>
    <t>24'05"99</t>
  </si>
  <si>
    <t>19'30"00</t>
  </si>
  <si>
    <t>20'00"71</t>
  </si>
  <si>
    <t>18'41"23</t>
  </si>
  <si>
    <t>18'43"03</t>
  </si>
  <si>
    <t>18'56"53</t>
  </si>
  <si>
    <t>CLASSEMENT FINAL CLASSEMENT AUX POINTS (pas au temps)</t>
  </si>
  <si>
    <t>16'10"98</t>
  </si>
  <si>
    <t>16'14"63</t>
  </si>
  <si>
    <t>15'25"18</t>
  </si>
  <si>
    <t>15'04"69</t>
  </si>
  <si>
    <t>16'56"22</t>
  </si>
  <si>
    <t>à 2 tours</t>
  </si>
  <si>
    <t>à 4 tours</t>
  </si>
  <si>
    <t>à 3 tours</t>
  </si>
  <si>
    <t>à 1 tour</t>
  </si>
  <si>
    <t>à 5 tours</t>
  </si>
  <si>
    <t>1h06'59</t>
  </si>
  <si>
    <t>1h07'15</t>
  </si>
  <si>
    <t>1h08'32</t>
  </si>
  <si>
    <t>abandon</t>
  </si>
  <si>
    <t>1h02'30</t>
  </si>
  <si>
    <t>RESULTATS COUPE DE FRANCE EVIRES 2025</t>
  </si>
  <si>
    <t>Classement aux points : le contre la montre reste la course de référence en cas d'égalite de points</t>
  </si>
  <si>
    <t>Classement solo : tient compte des tours pris et de l'ordre d'arrivée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</si>
</sst>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wrapText="1"/>
    </xf>
    <xf numFmtId="0" fontId="0" fillId="7" borderId="1" xfId="0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0" fillId="5" borderId="1" xfId="0" applyFill="1" applyBorder="1" applyAlignment="1">
      <alignment horizontal="center" vertical="center"/>
    </xf>
    <xf numFmtId="0" fontId="0" fillId="4" borderId="1" xfId="0" applyFill="1" applyBorder="1"/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7" borderId="2" xfId="0" applyFill="1" applyBorder="1"/>
    <xf numFmtId="0" fontId="0" fillId="7" borderId="5" xfId="0" applyFill="1" applyBorder="1"/>
    <xf numFmtId="0" fontId="0" fillId="7" borderId="6" xfId="0" applyFill="1" applyBorder="1"/>
    <xf numFmtId="0" fontId="0" fillId="0" borderId="3" xfId="0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7" borderId="5" xfId="0" applyFill="1" applyBorder="1" applyAlignment="1">
      <alignment vertical="center"/>
    </xf>
    <xf numFmtId="0" fontId="0" fillId="8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4" fontId="4" fillId="2" borderId="7" xfId="0" applyNumberFormat="1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7" borderId="10" xfId="0" applyFill="1" applyBorder="1"/>
    <xf numFmtId="0" fontId="0" fillId="7" borderId="11" xfId="0" applyFill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5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7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B048A-38CC-4965-B12C-3F6D74A3A7B8}">
  <sheetPr>
    <pageSetUpPr fitToPage="1"/>
  </sheetPr>
  <dimension ref="A1:T89"/>
  <sheetViews>
    <sheetView tabSelected="1" workbookViewId="0">
      <selection activeCell="D5" sqref="D5"/>
    </sheetView>
  </sheetViews>
  <sheetFormatPr baseColWidth="10" defaultRowHeight="14.4" x14ac:dyDescent="0.3"/>
  <cols>
    <col min="1" max="1" width="13.44140625" bestFit="1" customWidth="1"/>
    <col min="3" max="3" width="22.33203125" customWidth="1"/>
    <col min="4" max="4" width="19.44140625" customWidth="1"/>
    <col min="5" max="5" width="7.88671875" customWidth="1"/>
    <col min="6" max="6" width="28.109375" customWidth="1"/>
    <col min="7" max="7" width="11.33203125" customWidth="1"/>
    <col min="8" max="8" width="19.33203125" customWidth="1"/>
    <col min="9" max="9" width="20" customWidth="1"/>
    <col min="10" max="10" width="18.88671875" customWidth="1"/>
    <col min="12" max="12" width="13.44140625" customWidth="1"/>
  </cols>
  <sheetData>
    <row r="1" spans="1:20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0" ht="15" thickBot="1" x14ac:dyDescent="0.3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20" ht="29.4" customHeight="1" x14ac:dyDescent="0.3">
      <c r="A3" s="44">
        <v>45936</v>
      </c>
      <c r="B3" s="40" t="s">
        <v>243</v>
      </c>
      <c r="C3" s="41"/>
      <c r="D3" s="41"/>
      <c r="E3" s="41"/>
      <c r="F3" s="41"/>
      <c r="G3" s="41"/>
      <c r="H3" s="41"/>
      <c r="I3" s="41"/>
      <c r="J3" s="41"/>
      <c r="K3" s="41"/>
      <c r="L3" s="42"/>
      <c r="M3" s="3"/>
      <c r="N3" s="3"/>
      <c r="O3" s="3"/>
      <c r="P3" s="1"/>
      <c r="Q3" s="1"/>
      <c r="R3" s="1"/>
      <c r="S3" s="1"/>
      <c r="T3" s="1"/>
    </row>
    <row r="4" spans="1:20" ht="93.6" x14ac:dyDescent="0.3">
      <c r="A4" s="45" t="s">
        <v>40</v>
      </c>
      <c r="B4" s="21" t="s">
        <v>0</v>
      </c>
      <c r="C4" s="7" t="s">
        <v>1</v>
      </c>
      <c r="D4" s="7" t="s">
        <v>2</v>
      </c>
      <c r="E4" s="7" t="s">
        <v>8</v>
      </c>
      <c r="F4" s="7" t="s">
        <v>3</v>
      </c>
      <c r="G4" s="7" t="s">
        <v>81</v>
      </c>
      <c r="H4" s="7" t="s">
        <v>47</v>
      </c>
      <c r="I4" s="8" t="s">
        <v>82</v>
      </c>
      <c r="J4" s="7" t="s">
        <v>48</v>
      </c>
      <c r="K4" s="7" t="s">
        <v>161</v>
      </c>
      <c r="L4" s="22" t="s">
        <v>227</v>
      </c>
      <c r="M4" s="3"/>
      <c r="N4" s="3"/>
      <c r="O4" s="3"/>
      <c r="P4" s="1"/>
      <c r="Q4" s="1"/>
      <c r="R4" s="1"/>
      <c r="S4" s="1"/>
      <c r="T4" s="1"/>
    </row>
    <row r="5" spans="1:20" ht="28.8" x14ac:dyDescent="0.3">
      <c r="A5" s="46">
        <v>3</v>
      </c>
      <c r="B5" s="52" t="s">
        <v>173</v>
      </c>
      <c r="C5" s="4" t="s">
        <v>140</v>
      </c>
      <c r="D5" s="4" t="s">
        <v>141</v>
      </c>
      <c r="E5" s="4" t="s">
        <v>7</v>
      </c>
      <c r="F5" s="4" t="s">
        <v>129</v>
      </c>
      <c r="G5" s="4" t="s">
        <v>233</v>
      </c>
      <c r="H5" s="4">
        <v>1</v>
      </c>
      <c r="I5" s="4" t="s">
        <v>189</v>
      </c>
      <c r="J5" s="4">
        <v>1</v>
      </c>
      <c r="K5" s="4">
        <f>H5+J5</f>
        <v>2</v>
      </c>
      <c r="L5" s="27">
        <v>1</v>
      </c>
      <c r="M5" s="1"/>
      <c r="N5" s="1"/>
      <c r="O5" s="1"/>
      <c r="P5" s="1"/>
      <c r="Q5" s="1"/>
      <c r="R5" s="1"/>
      <c r="S5" s="1"/>
      <c r="T5" s="1"/>
    </row>
    <row r="6" spans="1:20" ht="28.8" x14ac:dyDescent="0.3">
      <c r="A6" s="46">
        <v>1</v>
      </c>
      <c r="B6" s="53" t="s">
        <v>173</v>
      </c>
      <c r="C6" s="4" t="s">
        <v>61</v>
      </c>
      <c r="D6" s="4" t="s">
        <v>36</v>
      </c>
      <c r="E6" s="4" t="s">
        <v>7</v>
      </c>
      <c r="F6" s="4" t="s">
        <v>62</v>
      </c>
      <c r="G6" s="4" t="s">
        <v>235</v>
      </c>
      <c r="H6" s="4">
        <v>2</v>
      </c>
      <c r="I6" s="4" t="s">
        <v>184</v>
      </c>
      <c r="J6" s="4">
        <v>2</v>
      </c>
      <c r="K6" s="4">
        <f>H6+J6</f>
        <v>4</v>
      </c>
      <c r="L6" s="27">
        <v>2</v>
      </c>
      <c r="M6" s="1"/>
      <c r="N6" s="1"/>
      <c r="O6" s="1"/>
      <c r="P6" s="1"/>
      <c r="Q6" s="1"/>
      <c r="R6" s="1"/>
      <c r="S6" s="1"/>
      <c r="T6" s="1"/>
    </row>
    <row r="7" spans="1:20" ht="7.8" customHeight="1" x14ac:dyDescent="0.3">
      <c r="A7" s="47"/>
      <c r="B7" s="54"/>
      <c r="C7" s="14"/>
      <c r="D7" s="14"/>
      <c r="E7" s="14"/>
      <c r="F7" s="14"/>
      <c r="G7" s="14"/>
      <c r="H7" s="14"/>
      <c r="I7" s="14"/>
      <c r="J7" s="14"/>
      <c r="K7" s="14"/>
      <c r="L7" s="28"/>
      <c r="M7" s="1"/>
      <c r="N7" s="1"/>
      <c r="O7" s="1"/>
      <c r="P7" s="1"/>
      <c r="Q7" s="1"/>
      <c r="R7" s="1"/>
      <c r="S7" s="1"/>
      <c r="T7" s="1"/>
    </row>
    <row r="8" spans="1:20" ht="15.6" x14ac:dyDescent="0.3">
      <c r="A8" s="46">
        <v>5</v>
      </c>
      <c r="B8" s="53" t="s">
        <v>174</v>
      </c>
      <c r="C8" s="6" t="s">
        <v>24</v>
      </c>
      <c r="D8" s="5" t="s">
        <v>37</v>
      </c>
      <c r="E8" s="5" t="s">
        <v>7</v>
      </c>
      <c r="F8" s="5" t="s">
        <v>41</v>
      </c>
      <c r="G8" s="4" t="s">
        <v>235</v>
      </c>
      <c r="H8" s="4">
        <v>1</v>
      </c>
      <c r="I8" s="4" t="s">
        <v>186</v>
      </c>
      <c r="J8" s="4">
        <v>1</v>
      </c>
      <c r="K8" s="4">
        <f>H8+J8</f>
        <v>2</v>
      </c>
      <c r="L8" s="27">
        <v>1</v>
      </c>
      <c r="M8" s="1"/>
      <c r="N8" s="1"/>
      <c r="O8" s="1"/>
      <c r="P8" s="1"/>
      <c r="Q8" s="1"/>
      <c r="R8" s="1"/>
      <c r="S8" s="1"/>
      <c r="T8" s="1"/>
    </row>
    <row r="9" spans="1:20" ht="10.199999999999999" customHeight="1" x14ac:dyDescent="0.3">
      <c r="A9" s="47"/>
      <c r="B9" s="54"/>
      <c r="C9" s="16"/>
      <c r="D9" s="17"/>
      <c r="E9" s="17"/>
      <c r="F9" s="17"/>
      <c r="G9" s="14"/>
      <c r="H9" s="14"/>
      <c r="I9" s="14"/>
      <c r="J9" s="14"/>
      <c r="K9" s="14"/>
      <c r="L9" s="28"/>
      <c r="M9" s="1"/>
      <c r="N9" s="1"/>
      <c r="O9" s="1"/>
      <c r="P9" s="1"/>
      <c r="Q9" s="1"/>
      <c r="R9" s="1"/>
      <c r="S9" s="1"/>
      <c r="T9" s="1"/>
    </row>
    <row r="10" spans="1:20" x14ac:dyDescent="0.3">
      <c r="A10" s="46">
        <v>7</v>
      </c>
      <c r="B10" s="53" t="s">
        <v>175</v>
      </c>
      <c r="C10" s="10" t="s">
        <v>109</v>
      </c>
      <c r="D10" s="10" t="s">
        <v>110</v>
      </c>
      <c r="E10" s="10" t="s">
        <v>7</v>
      </c>
      <c r="F10" s="4" t="s">
        <v>111</v>
      </c>
      <c r="G10" s="4" t="s">
        <v>235</v>
      </c>
      <c r="H10" s="4">
        <v>1</v>
      </c>
      <c r="I10" s="4" t="s">
        <v>187</v>
      </c>
      <c r="J10" s="4">
        <v>1</v>
      </c>
      <c r="K10" s="4">
        <f>H10+J10</f>
        <v>2</v>
      </c>
      <c r="L10" s="27">
        <v>1</v>
      </c>
      <c r="M10" s="1"/>
      <c r="N10" s="1"/>
      <c r="O10" s="1"/>
      <c r="P10" s="1"/>
      <c r="Q10" s="1"/>
      <c r="R10" s="1"/>
      <c r="S10" s="1"/>
      <c r="T10" s="1"/>
    </row>
    <row r="11" spans="1:20" ht="6.6" customHeight="1" x14ac:dyDescent="0.3">
      <c r="A11" s="47"/>
      <c r="B11" s="54"/>
      <c r="C11" s="14"/>
      <c r="D11" s="14"/>
      <c r="E11" s="14"/>
      <c r="F11" s="14"/>
      <c r="G11" s="14"/>
      <c r="H11" s="14"/>
      <c r="I11" s="14"/>
      <c r="J11" s="14"/>
      <c r="K11" s="14"/>
      <c r="L11" s="28"/>
      <c r="M11" s="1"/>
      <c r="N11" s="1"/>
      <c r="O11" s="1"/>
      <c r="P11" s="1"/>
      <c r="Q11" s="1"/>
      <c r="R11" s="1"/>
      <c r="S11" s="1"/>
      <c r="T11" s="1"/>
    </row>
    <row r="12" spans="1:20" x14ac:dyDescent="0.3">
      <c r="A12" s="46">
        <v>11</v>
      </c>
      <c r="B12" s="53" t="s">
        <v>176</v>
      </c>
      <c r="C12" s="4" t="s">
        <v>42</v>
      </c>
      <c r="D12" s="4" t="s">
        <v>43</v>
      </c>
      <c r="E12" s="4" t="s">
        <v>7</v>
      </c>
      <c r="F12" s="4" t="s">
        <v>6</v>
      </c>
      <c r="G12" s="4" t="s">
        <v>154</v>
      </c>
      <c r="H12" s="4">
        <v>1</v>
      </c>
      <c r="I12" s="4" t="s">
        <v>193</v>
      </c>
      <c r="J12" s="4">
        <v>1</v>
      </c>
      <c r="K12" s="4">
        <f>H12+J12</f>
        <v>2</v>
      </c>
      <c r="L12" s="27">
        <v>1</v>
      </c>
      <c r="M12" s="1"/>
      <c r="N12" s="1"/>
      <c r="O12" s="1"/>
      <c r="P12" s="1"/>
      <c r="Q12" s="1"/>
      <c r="R12" s="1"/>
      <c r="S12" s="1"/>
      <c r="T12" s="1"/>
    </row>
    <row r="13" spans="1:20" x14ac:dyDescent="0.3">
      <c r="A13" s="46">
        <v>12</v>
      </c>
      <c r="B13" s="53" t="s">
        <v>176</v>
      </c>
      <c r="C13" s="4" t="s">
        <v>49</v>
      </c>
      <c r="D13" s="4" t="s">
        <v>50</v>
      </c>
      <c r="E13" s="4" t="s">
        <v>7</v>
      </c>
      <c r="F13" s="4" t="s">
        <v>51</v>
      </c>
      <c r="G13" s="4" t="s">
        <v>236</v>
      </c>
      <c r="H13" s="4">
        <v>2</v>
      </c>
      <c r="I13" s="4" t="s">
        <v>192</v>
      </c>
      <c r="J13" s="4">
        <v>2</v>
      </c>
      <c r="K13" s="4">
        <f>H13+J13</f>
        <v>4</v>
      </c>
      <c r="L13" s="27">
        <v>2</v>
      </c>
      <c r="M13" s="1"/>
      <c r="N13" s="1"/>
      <c r="O13" s="1"/>
      <c r="P13" s="1"/>
      <c r="Q13" s="1"/>
      <c r="R13" s="1"/>
      <c r="S13" s="1"/>
      <c r="T13" s="1"/>
    </row>
    <row r="14" spans="1:20" x14ac:dyDescent="0.3">
      <c r="A14" s="46">
        <v>13</v>
      </c>
      <c r="B14" s="53" t="s">
        <v>176</v>
      </c>
      <c r="C14" s="4" t="s">
        <v>71</v>
      </c>
      <c r="D14" s="4" t="s">
        <v>70</v>
      </c>
      <c r="E14" s="4" t="s">
        <v>7</v>
      </c>
      <c r="F14" s="4" t="s">
        <v>6</v>
      </c>
      <c r="G14" s="4" t="s">
        <v>236</v>
      </c>
      <c r="H14" s="4">
        <v>4</v>
      </c>
      <c r="I14" s="4" t="s">
        <v>190</v>
      </c>
      <c r="J14" s="4">
        <v>3</v>
      </c>
      <c r="K14" s="4">
        <f>H14+J14</f>
        <v>7</v>
      </c>
      <c r="L14" s="27">
        <v>3</v>
      </c>
      <c r="M14" s="1"/>
      <c r="N14" s="1"/>
      <c r="O14" s="1"/>
      <c r="P14" s="1"/>
      <c r="Q14" s="1"/>
      <c r="R14" s="1"/>
      <c r="S14" s="1"/>
      <c r="T14" s="1"/>
    </row>
    <row r="15" spans="1:20" ht="31.2" x14ac:dyDescent="0.3">
      <c r="A15" s="46">
        <v>10</v>
      </c>
      <c r="B15" s="53" t="s">
        <v>176</v>
      </c>
      <c r="C15" s="5" t="s">
        <v>9</v>
      </c>
      <c r="D15" s="5" t="s">
        <v>10</v>
      </c>
      <c r="E15" s="5" t="s">
        <v>7</v>
      </c>
      <c r="F15" s="5" t="s">
        <v>11</v>
      </c>
      <c r="G15" s="4" t="s">
        <v>234</v>
      </c>
      <c r="H15" s="4">
        <v>5</v>
      </c>
      <c r="I15" s="4" t="s">
        <v>183</v>
      </c>
      <c r="J15" s="4">
        <v>4</v>
      </c>
      <c r="K15" s="4">
        <f>H15+J15</f>
        <v>9</v>
      </c>
      <c r="L15" s="27">
        <v>4</v>
      </c>
      <c r="M15" s="1"/>
      <c r="N15" s="1"/>
      <c r="O15" s="1"/>
      <c r="P15" s="1"/>
      <c r="Q15" s="1"/>
      <c r="R15" s="1"/>
      <c r="S15" s="1"/>
      <c r="T15" s="1"/>
    </row>
    <row r="16" spans="1:20" ht="15.6" x14ac:dyDescent="0.3">
      <c r="A16" s="46">
        <v>9</v>
      </c>
      <c r="B16" s="53" t="s">
        <v>176</v>
      </c>
      <c r="C16" s="5" t="s">
        <v>4</v>
      </c>
      <c r="D16" s="5" t="s">
        <v>5</v>
      </c>
      <c r="E16" s="5" t="s">
        <v>7</v>
      </c>
      <c r="F16" s="5" t="s">
        <v>6</v>
      </c>
      <c r="G16" s="4" t="s">
        <v>236</v>
      </c>
      <c r="H16" s="4">
        <v>3</v>
      </c>
      <c r="I16" s="32">
        <v>0</v>
      </c>
      <c r="J16" s="4">
        <v>10</v>
      </c>
      <c r="K16" s="4">
        <f>H16+J16</f>
        <v>13</v>
      </c>
      <c r="L16" s="27">
        <v>5</v>
      </c>
      <c r="M16" s="1"/>
      <c r="N16" s="1"/>
      <c r="O16" s="1"/>
      <c r="P16" s="1"/>
      <c r="Q16" s="1"/>
      <c r="R16" s="1"/>
      <c r="S16" s="1"/>
      <c r="T16" s="1"/>
    </row>
    <row r="17" spans="1:20" ht="7.2" customHeight="1" x14ac:dyDescent="0.3">
      <c r="A17" s="47"/>
      <c r="B17" s="54"/>
      <c r="C17" s="14"/>
      <c r="D17" s="14"/>
      <c r="E17" s="14"/>
      <c r="F17" s="14"/>
      <c r="G17" s="14"/>
      <c r="H17" s="14"/>
      <c r="I17" s="14"/>
      <c r="J17" s="14"/>
      <c r="K17" s="14"/>
      <c r="L17" s="28"/>
      <c r="M17" s="1"/>
      <c r="N17" s="1"/>
      <c r="O17" s="1"/>
      <c r="P17" s="1"/>
      <c r="Q17" s="1"/>
      <c r="R17" s="1"/>
      <c r="S17" s="1"/>
      <c r="T17" s="1"/>
    </row>
    <row r="18" spans="1:20" ht="17.399999999999999" customHeight="1" x14ac:dyDescent="0.3">
      <c r="A18" s="46">
        <v>18</v>
      </c>
      <c r="B18" s="53" t="s">
        <v>178</v>
      </c>
      <c r="C18" s="13" t="s">
        <v>119</v>
      </c>
      <c r="D18" s="13" t="s">
        <v>120</v>
      </c>
      <c r="E18" s="13" t="s">
        <v>34</v>
      </c>
      <c r="F18" s="4" t="s">
        <v>118</v>
      </c>
      <c r="G18" s="4" t="s">
        <v>237</v>
      </c>
      <c r="H18" s="4">
        <v>1</v>
      </c>
      <c r="I18" s="4" t="s">
        <v>182</v>
      </c>
      <c r="J18" s="4">
        <v>1</v>
      </c>
      <c r="K18" s="4">
        <f t="shared" ref="K18" si="0">H18+J18</f>
        <v>2</v>
      </c>
      <c r="L18" s="27">
        <v>1</v>
      </c>
      <c r="M18" s="1"/>
      <c r="N18" s="1"/>
      <c r="O18" s="1"/>
      <c r="P18" s="1"/>
      <c r="Q18" s="1"/>
      <c r="R18" s="1"/>
      <c r="S18" s="1"/>
      <c r="T18" s="1"/>
    </row>
    <row r="19" spans="1:20" ht="7.2" customHeight="1" x14ac:dyDescent="0.3">
      <c r="A19" s="47"/>
      <c r="B19" s="54"/>
      <c r="C19" s="14"/>
      <c r="D19" s="14"/>
      <c r="E19" s="14"/>
      <c r="F19" s="14"/>
      <c r="G19" s="14"/>
      <c r="H19" s="14"/>
      <c r="I19" s="14"/>
      <c r="J19" s="14"/>
      <c r="K19" s="14"/>
      <c r="L19" s="28"/>
      <c r="M19" s="1"/>
      <c r="N19" s="1"/>
      <c r="O19" s="1"/>
      <c r="P19" s="1"/>
      <c r="Q19" s="1"/>
      <c r="R19" s="1"/>
      <c r="S19" s="1"/>
      <c r="T19" s="1"/>
    </row>
    <row r="20" spans="1:20" x14ac:dyDescent="0.3">
      <c r="A20" s="46">
        <v>15</v>
      </c>
      <c r="B20" s="53" t="s">
        <v>177</v>
      </c>
      <c r="C20" s="4" t="s">
        <v>45</v>
      </c>
      <c r="D20" s="4" t="s">
        <v>46</v>
      </c>
      <c r="E20" s="4" t="s">
        <v>7</v>
      </c>
      <c r="F20" s="4" t="s">
        <v>6</v>
      </c>
      <c r="G20" s="4" t="s">
        <v>153</v>
      </c>
      <c r="H20" s="4">
        <v>1</v>
      </c>
      <c r="I20" s="4" t="s">
        <v>194</v>
      </c>
      <c r="J20" s="4">
        <v>1</v>
      </c>
      <c r="K20" s="4">
        <f t="shared" ref="K20:K23" si="1">H20+J20</f>
        <v>2</v>
      </c>
      <c r="L20" s="27">
        <v>1</v>
      </c>
      <c r="M20" s="1"/>
      <c r="N20" s="1"/>
      <c r="O20" s="1"/>
      <c r="P20" s="1"/>
      <c r="Q20" s="1"/>
      <c r="R20" s="1"/>
      <c r="S20" s="1"/>
      <c r="T20" s="1"/>
    </row>
    <row r="21" spans="1:20" x14ac:dyDescent="0.3">
      <c r="A21" s="46">
        <v>19</v>
      </c>
      <c r="B21" s="53" t="s">
        <v>177</v>
      </c>
      <c r="C21" s="4" t="s">
        <v>127</v>
      </c>
      <c r="D21" s="4" t="s">
        <v>128</v>
      </c>
      <c r="E21" s="4" t="s">
        <v>7</v>
      </c>
      <c r="F21" s="4" t="s">
        <v>126</v>
      </c>
      <c r="G21" s="4" t="s">
        <v>236</v>
      </c>
      <c r="H21" s="4">
        <v>2</v>
      </c>
      <c r="I21" s="4" t="s">
        <v>191</v>
      </c>
      <c r="J21" s="4">
        <v>2</v>
      </c>
      <c r="K21" s="4">
        <f t="shared" si="1"/>
        <v>4</v>
      </c>
      <c r="L21" s="27">
        <v>2</v>
      </c>
      <c r="M21" s="1"/>
      <c r="N21" s="1"/>
      <c r="O21" s="1"/>
      <c r="P21" s="1"/>
      <c r="Q21" s="1"/>
      <c r="R21" s="1"/>
      <c r="S21" s="1"/>
      <c r="T21" s="1"/>
    </row>
    <row r="22" spans="1:20" x14ac:dyDescent="0.3">
      <c r="A22" s="46">
        <v>16</v>
      </c>
      <c r="B22" s="53" t="s">
        <v>177</v>
      </c>
      <c r="C22" s="4" t="s">
        <v>67</v>
      </c>
      <c r="D22" s="4" t="s">
        <v>68</v>
      </c>
      <c r="E22" s="4" t="s">
        <v>7</v>
      </c>
      <c r="F22" s="4" t="s">
        <v>69</v>
      </c>
      <c r="G22" s="4" t="s">
        <v>233</v>
      </c>
      <c r="H22" s="4">
        <v>3</v>
      </c>
      <c r="I22" s="4" t="s">
        <v>188</v>
      </c>
      <c r="J22" s="4">
        <v>3</v>
      </c>
      <c r="K22" s="4">
        <f t="shared" si="1"/>
        <v>6</v>
      </c>
      <c r="L22" s="27">
        <v>3</v>
      </c>
      <c r="M22" s="1"/>
      <c r="N22" s="1"/>
      <c r="O22" s="1"/>
      <c r="P22" s="1"/>
      <c r="Q22" s="1"/>
      <c r="R22" s="1"/>
      <c r="S22" s="1"/>
      <c r="T22" s="1"/>
    </row>
    <row r="23" spans="1:20" x14ac:dyDescent="0.3">
      <c r="A23" s="46">
        <v>17</v>
      </c>
      <c r="B23" s="53" t="s">
        <v>177</v>
      </c>
      <c r="C23" s="4" t="s">
        <v>112</v>
      </c>
      <c r="D23" s="4" t="s">
        <v>113</v>
      </c>
      <c r="E23" s="4" t="s">
        <v>7</v>
      </c>
      <c r="F23" s="4" t="s">
        <v>111</v>
      </c>
      <c r="G23" s="4" t="s">
        <v>235</v>
      </c>
      <c r="H23" s="4">
        <v>4</v>
      </c>
      <c r="I23" s="4" t="s">
        <v>185</v>
      </c>
      <c r="J23" s="4">
        <v>4</v>
      </c>
      <c r="K23" s="4">
        <f t="shared" si="1"/>
        <v>8</v>
      </c>
      <c r="L23" s="27">
        <v>4</v>
      </c>
      <c r="M23" s="1"/>
      <c r="N23" s="1"/>
      <c r="O23" s="1"/>
      <c r="P23" s="1"/>
      <c r="Q23" s="1"/>
      <c r="R23" s="1"/>
      <c r="S23" s="1"/>
      <c r="T23" s="1"/>
    </row>
    <row r="24" spans="1:20" ht="7.8" customHeight="1" x14ac:dyDescent="0.3">
      <c r="A24" s="47"/>
      <c r="B24" s="54"/>
      <c r="C24" s="14"/>
      <c r="D24" s="14"/>
      <c r="E24" s="14"/>
      <c r="F24" s="14"/>
      <c r="G24" s="15"/>
      <c r="H24" s="15"/>
      <c r="I24" s="14"/>
      <c r="J24" s="14"/>
      <c r="K24" s="14"/>
      <c r="L24" s="28"/>
      <c r="M24" s="1"/>
      <c r="N24" s="1"/>
      <c r="O24" s="1"/>
      <c r="P24" s="1"/>
      <c r="Q24" s="1"/>
      <c r="R24" s="1"/>
      <c r="S24" s="1"/>
      <c r="T24" s="1"/>
    </row>
    <row r="25" spans="1:20" ht="13.2" customHeight="1" x14ac:dyDescent="0.3">
      <c r="A25" s="48">
        <v>22</v>
      </c>
      <c r="B25" s="55" t="s">
        <v>167</v>
      </c>
      <c r="C25" s="6" t="s">
        <v>16</v>
      </c>
      <c r="D25" s="5" t="s">
        <v>29</v>
      </c>
      <c r="E25" s="5" t="s">
        <v>7</v>
      </c>
      <c r="F25" s="33" t="s">
        <v>41</v>
      </c>
      <c r="G25" s="35" t="s">
        <v>155</v>
      </c>
      <c r="H25" s="35">
        <v>1</v>
      </c>
      <c r="I25" s="35" t="s">
        <v>231</v>
      </c>
      <c r="J25" s="35">
        <v>1</v>
      </c>
      <c r="K25" s="35">
        <f t="shared" ref="K25" si="2">H25+J25</f>
        <v>2</v>
      </c>
      <c r="L25" s="38">
        <v>1</v>
      </c>
      <c r="M25" s="1"/>
      <c r="N25" s="1"/>
      <c r="O25" s="1"/>
      <c r="P25" s="1"/>
      <c r="Q25" s="1"/>
      <c r="R25" s="1"/>
      <c r="S25" s="1"/>
      <c r="T25" s="1"/>
    </row>
    <row r="26" spans="1:20" ht="16.2" customHeight="1" x14ac:dyDescent="0.3">
      <c r="A26" s="48"/>
      <c r="B26" s="55"/>
      <c r="C26" s="6" t="s">
        <v>27</v>
      </c>
      <c r="D26" s="5" t="s">
        <v>28</v>
      </c>
      <c r="E26" s="5" t="s">
        <v>7</v>
      </c>
      <c r="F26" s="33"/>
      <c r="G26" s="35"/>
      <c r="H26" s="35"/>
      <c r="I26" s="35"/>
      <c r="J26" s="35"/>
      <c r="K26" s="35"/>
      <c r="L26" s="38"/>
      <c r="M26" s="1"/>
      <c r="N26" s="1"/>
      <c r="O26" s="1"/>
      <c r="P26" s="1"/>
      <c r="Q26" s="1"/>
      <c r="R26" s="1"/>
      <c r="S26" s="1"/>
      <c r="T26" s="1"/>
    </row>
    <row r="27" spans="1:20" ht="13.8" customHeight="1" x14ac:dyDescent="0.3">
      <c r="A27" s="48">
        <v>26</v>
      </c>
      <c r="B27" s="55" t="s">
        <v>167</v>
      </c>
      <c r="C27" s="4" t="s">
        <v>103</v>
      </c>
      <c r="D27" s="4" t="s">
        <v>104</v>
      </c>
      <c r="E27" s="4" t="s">
        <v>7</v>
      </c>
      <c r="F27" s="35" t="s">
        <v>94</v>
      </c>
      <c r="G27" s="35" t="s">
        <v>156</v>
      </c>
      <c r="H27" s="35">
        <v>2</v>
      </c>
      <c r="I27" s="35" t="s">
        <v>230</v>
      </c>
      <c r="J27" s="35">
        <v>2</v>
      </c>
      <c r="K27" s="35">
        <f t="shared" ref="K27" si="3">H27+J27</f>
        <v>4</v>
      </c>
      <c r="L27" s="38">
        <v>2</v>
      </c>
      <c r="M27" s="1"/>
      <c r="N27" s="1"/>
      <c r="O27" s="1"/>
      <c r="P27" s="1"/>
      <c r="Q27" s="1"/>
      <c r="R27" s="1"/>
      <c r="S27" s="1"/>
      <c r="T27" s="1"/>
    </row>
    <row r="28" spans="1:20" ht="13.8" customHeight="1" x14ac:dyDescent="0.3">
      <c r="A28" s="48"/>
      <c r="B28" s="55"/>
      <c r="C28" s="4" t="s">
        <v>105</v>
      </c>
      <c r="D28" s="4" t="s">
        <v>106</v>
      </c>
      <c r="E28" s="4" t="s">
        <v>7</v>
      </c>
      <c r="F28" s="35"/>
      <c r="G28" s="35"/>
      <c r="H28" s="35"/>
      <c r="I28" s="35"/>
      <c r="J28" s="35"/>
      <c r="K28" s="35"/>
      <c r="L28" s="38"/>
      <c r="M28" s="1"/>
      <c r="N28" s="1"/>
      <c r="O28" s="1"/>
      <c r="P28" s="1"/>
      <c r="Q28" s="1"/>
      <c r="R28" s="1"/>
      <c r="S28" s="1"/>
      <c r="T28" s="1"/>
    </row>
    <row r="29" spans="1:20" ht="13.8" customHeight="1" x14ac:dyDescent="0.3">
      <c r="A29" s="48">
        <v>100</v>
      </c>
      <c r="B29" s="55" t="s">
        <v>167</v>
      </c>
      <c r="C29" s="4" t="s">
        <v>149</v>
      </c>
      <c r="D29" s="4" t="s">
        <v>39</v>
      </c>
      <c r="E29" s="4" t="s">
        <v>7</v>
      </c>
      <c r="F29" s="35" t="s">
        <v>94</v>
      </c>
      <c r="G29" s="35" t="s">
        <v>157</v>
      </c>
      <c r="H29" s="35">
        <v>4</v>
      </c>
      <c r="I29" s="35" t="s">
        <v>228</v>
      </c>
      <c r="J29" s="35">
        <v>3</v>
      </c>
      <c r="K29" s="35">
        <f t="shared" ref="K29" si="4">H29+J29</f>
        <v>7</v>
      </c>
      <c r="L29" s="38">
        <v>3</v>
      </c>
      <c r="M29" s="1"/>
      <c r="N29" s="1"/>
      <c r="O29" s="1"/>
      <c r="P29" s="1"/>
      <c r="Q29" s="1"/>
      <c r="R29" s="1"/>
      <c r="S29" s="1"/>
      <c r="T29" s="1"/>
    </row>
    <row r="30" spans="1:20" ht="13.8" customHeight="1" x14ac:dyDescent="0.3">
      <c r="A30" s="48"/>
      <c r="B30" s="55"/>
      <c r="C30" s="4" t="s">
        <v>150</v>
      </c>
      <c r="D30" s="4" t="s">
        <v>151</v>
      </c>
      <c r="E30" s="4" t="s">
        <v>7</v>
      </c>
      <c r="F30" s="35"/>
      <c r="G30" s="35"/>
      <c r="H30" s="35"/>
      <c r="I30" s="35"/>
      <c r="J30" s="35"/>
      <c r="K30" s="35"/>
      <c r="L30" s="38"/>
      <c r="M30" s="1"/>
      <c r="N30" s="1"/>
      <c r="O30" s="1"/>
      <c r="P30" s="1"/>
      <c r="Q30" s="1"/>
      <c r="R30" s="1"/>
      <c r="S30" s="1"/>
      <c r="T30" s="1"/>
    </row>
    <row r="31" spans="1:20" ht="13.8" customHeight="1" x14ac:dyDescent="0.3">
      <c r="A31" s="48">
        <v>27</v>
      </c>
      <c r="B31" s="55" t="s">
        <v>167</v>
      </c>
      <c r="C31" s="4" t="s">
        <v>103</v>
      </c>
      <c r="D31" s="4" t="s">
        <v>107</v>
      </c>
      <c r="E31" s="4" t="s">
        <v>7</v>
      </c>
      <c r="F31" s="35" t="s">
        <v>94</v>
      </c>
      <c r="G31" s="35" t="s">
        <v>157</v>
      </c>
      <c r="H31" s="35">
        <v>3</v>
      </c>
      <c r="I31" s="35" t="s">
        <v>229</v>
      </c>
      <c r="J31" s="35">
        <v>4</v>
      </c>
      <c r="K31" s="35">
        <f t="shared" ref="K31" si="5">H31+J31</f>
        <v>7</v>
      </c>
      <c r="L31" s="38">
        <v>4</v>
      </c>
      <c r="M31" s="1"/>
      <c r="N31" s="1"/>
      <c r="O31" s="1"/>
      <c r="P31" s="1"/>
      <c r="Q31" s="1"/>
      <c r="R31" s="1"/>
      <c r="S31" s="1"/>
      <c r="T31" s="1"/>
    </row>
    <row r="32" spans="1:20" ht="13.8" customHeight="1" x14ac:dyDescent="0.3">
      <c r="A32" s="48"/>
      <c r="B32" s="55"/>
      <c r="C32" s="4" t="s">
        <v>108</v>
      </c>
      <c r="D32" s="4" t="s">
        <v>33</v>
      </c>
      <c r="E32" s="4" t="s">
        <v>7</v>
      </c>
      <c r="F32" s="35"/>
      <c r="G32" s="35"/>
      <c r="H32" s="35"/>
      <c r="I32" s="35"/>
      <c r="J32" s="35"/>
      <c r="K32" s="35"/>
      <c r="L32" s="38"/>
      <c r="M32" s="1"/>
      <c r="N32" s="1"/>
      <c r="O32" s="1"/>
      <c r="P32" s="1"/>
      <c r="Q32" s="1"/>
      <c r="R32" s="1"/>
      <c r="S32" s="1"/>
      <c r="T32" s="1"/>
    </row>
    <row r="33" spans="1:20" ht="13.8" customHeight="1" x14ac:dyDescent="0.3">
      <c r="A33" s="48">
        <v>23</v>
      </c>
      <c r="B33" s="55" t="s">
        <v>167</v>
      </c>
      <c r="C33" s="4" t="s">
        <v>56</v>
      </c>
      <c r="D33" s="4" t="s">
        <v>55</v>
      </c>
      <c r="E33" s="4" t="s">
        <v>7</v>
      </c>
      <c r="F33" s="35"/>
      <c r="G33" s="35" t="s">
        <v>236</v>
      </c>
      <c r="H33" s="35">
        <v>6</v>
      </c>
      <c r="I33" s="35" t="s">
        <v>222</v>
      </c>
      <c r="J33" s="35">
        <v>5</v>
      </c>
      <c r="K33" s="35">
        <f t="shared" ref="K33" si="6">H33+J33</f>
        <v>11</v>
      </c>
      <c r="L33" s="38">
        <v>5</v>
      </c>
      <c r="M33" s="1"/>
      <c r="N33" s="1"/>
      <c r="O33" s="1"/>
      <c r="P33" s="1"/>
      <c r="Q33" s="1"/>
      <c r="R33" s="1"/>
      <c r="S33" s="1"/>
      <c r="T33" s="1"/>
    </row>
    <row r="34" spans="1:20" ht="13.8" customHeight="1" x14ac:dyDescent="0.3">
      <c r="A34" s="48"/>
      <c r="B34" s="55"/>
      <c r="C34" s="4" t="s">
        <v>57</v>
      </c>
      <c r="D34" s="4" t="s">
        <v>58</v>
      </c>
      <c r="E34" s="4" t="s">
        <v>7</v>
      </c>
      <c r="F34" s="35"/>
      <c r="G34" s="35"/>
      <c r="H34" s="35"/>
      <c r="I34" s="35"/>
      <c r="J34" s="35"/>
      <c r="K34" s="35"/>
      <c r="L34" s="38"/>
      <c r="M34" s="1"/>
      <c r="N34" s="1"/>
      <c r="O34" s="1"/>
      <c r="P34" s="1"/>
      <c r="Q34" s="1"/>
      <c r="R34" s="1"/>
      <c r="S34" s="1"/>
      <c r="T34" s="1"/>
    </row>
    <row r="35" spans="1:20" ht="13.8" customHeight="1" x14ac:dyDescent="0.3">
      <c r="A35" s="48">
        <v>25</v>
      </c>
      <c r="B35" s="55" t="s">
        <v>167</v>
      </c>
      <c r="C35" s="4" t="s">
        <v>99</v>
      </c>
      <c r="D35" s="4" t="s">
        <v>100</v>
      </c>
      <c r="E35" s="4" t="s">
        <v>7</v>
      </c>
      <c r="F35" s="35" t="s">
        <v>94</v>
      </c>
      <c r="G35" s="35" t="s">
        <v>236</v>
      </c>
      <c r="H35" s="35">
        <v>5</v>
      </c>
      <c r="I35" s="35" t="s">
        <v>223</v>
      </c>
      <c r="J35" s="35">
        <v>6</v>
      </c>
      <c r="K35" s="35">
        <f t="shared" ref="K35" si="7">H35+J35</f>
        <v>11</v>
      </c>
      <c r="L35" s="38">
        <v>6</v>
      </c>
      <c r="M35" s="1"/>
      <c r="N35" s="1"/>
      <c r="O35" s="1"/>
      <c r="P35" s="1"/>
      <c r="Q35" s="1"/>
      <c r="R35" s="1"/>
      <c r="S35" s="1"/>
      <c r="T35" s="1"/>
    </row>
    <row r="36" spans="1:20" ht="13.8" customHeight="1" x14ac:dyDescent="0.3">
      <c r="A36" s="48"/>
      <c r="B36" s="55"/>
      <c r="C36" s="4" t="s">
        <v>101</v>
      </c>
      <c r="D36" s="4" t="s">
        <v>102</v>
      </c>
      <c r="E36" s="4" t="s">
        <v>7</v>
      </c>
      <c r="F36" s="35"/>
      <c r="G36" s="35"/>
      <c r="H36" s="35"/>
      <c r="I36" s="35"/>
      <c r="J36" s="35"/>
      <c r="K36" s="35"/>
      <c r="L36" s="38"/>
      <c r="M36" s="1"/>
      <c r="N36" s="1"/>
      <c r="O36" s="1"/>
      <c r="P36" s="1"/>
      <c r="Q36" s="1"/>
      <c r="R36" s="1"/>
      <c r="S36" s="1"/>
      <c r="T36" s="1"/>
    </row>
    <row r="37" spans="1:20" ht="15.6" x14ac:dyDescent="0.3">
      <c r="A37" s="48">
        <v>21</v>
      </c>
      <c r="B37" s="55" t="s">
        <v>167</v>
      </c>
      <c r="C37" s="5" t="s">
        <v>12</v>
      </c>
      <c r="D37" s="5" t="s">
        <v>13</v>
      </c>
      <c r="E37" s="5" t="s">
        <v>7</v>
      </c>
      <c r="F37" s="33" t="s">
        <v>14</v>
      </c>
      <c r="G37" s="35" t="s">
        <v>241</v>
      </c>
      <c r="H37" s="35">
        <v>10</v>
      </c>
      <c r="I37" s="37">
        <v>0</v>
      </c>
      <c r="J37" s="35">
        <v>10</v>
      </c>
      <c r="K37" s="35">
        <f>H37+J37</f>
        <v>20</v>
      </c>
      <c r="L37" s="38">
        <v>7</v>
      </c>
      <c r="M37" s="1"/>
      <c r="N37" s="1"/>
      <c r="O37" s="1"/>
      <c r="P37" s="1"/>
      <c r="Q37" s="1"/>
      <c r="R37" s="1"/>
      <c r="S37" s="1"/>
      <c r="T37" s="1"/>
    </row>
    <row r="38" spans="1:20" ht="15.6" x14ac:dyDescent="0.3">
      <c r="A38" s="48"/>
      <c r="B38" s="55"/>
      <c r="C38" s="5" t="s">
        <v>15</v>
      </c>
      <c r="D38" s="5" t="s">
        <v>44</v>
      </c>
      <c r="E38" s="5" t="s">
        <v>7</v>
      </c>
      <c r="F38" s="33"/>
      <c r="G38" s="35"/>
      <c r="H38" s="35"/>
      <c r="I38" s="37"/>
      <c r="J38" s="35"/>
      <c r="K38" s="35"/>
      <c r="L38" s="38"/>
      <c r="M38" s="1"/>
      <c r="N38" s="1"/>
      <c r="O38" s="1"/>
      <c r="P38" s="1"/>
      <c r="Q38" s="1"/>
      <c r="R38" s="1"/>
      <c r="S38" s="1"/>
      <c r="T38" s="1"/>
    </row>
    <row r="39" spans="1:20" ht="7.8" customHeight="1" x14ac:dyDescent="0.3">
      <c r="A39" s="49"/>
      <c r="B39" s="24"/>
      <c r="C39" s="18"/>
      <c r="D39" s="18"/>
      <c r="E39" s="18"/>
      <c r="F39" s="18"/>
      <c r="G39" s="18"/>
      <c r="H39" s="18"/>
      <c r="I39" s="16"/>
      <c r="J39" s="16"/>
      <c r="K39" s="16"/>
      <c r="L39" s="29"/>
    </row>
    <row r="40" spans="1:20" ht="16.8" customHeight="1" x14ac:dyDescent="0.3">
      <c r="A40" s="48">
        <v>24</v>
      </c>
      <c r="B40" s="55" t="s">
        <v>168</v>
      </c>
      <c r="C40" s="13" t="s">
        <v>95</v>
      </c>
      <c r="D40" s="13" t="s">
        <v>96</v>
      </c>
      <c r="E40" s="13" t="s">
        <v>34</v>
      </c>
      <c r="F40" s="35" t="s">
        <v>94</v>
      </c>
      <c r="G40" s="35" t="s">
        <v>240</v>
      </c>
      <c r="H40" s="35">
        <v>3</v>
      </c>
      <c r="I40" s="36" t="s">
        <v>224</v>
      </c>
      <c r="J40" s="36">
        <v>1</v>
      </c>
      <c r="K40" s="35">
        <f t="shared" ref="K40" si="8">H40+J40</f>
        <v>4</v>
      </c>
      <c r="L40" s="38">
        <v>1</v>
      </c>
    </row>
    <row r="41" spans="1:20" ht="16.8" customHeight="1" x14ac:dyDescent="0.3">
      <c r="A41" s="48"/>
      <c r="B41" s="55"/>
      <c r="C41" s="13" t="s">
        <v>97</v>
      </c>
      <c r="D41" s="13" t="s">
        <v>98</v>
      </c>
      <c r="E41" s="13" t="s">
        <v>34</v>
      </c>
      <c r="F41" s="35"/>
      <c r="G41" s="35"/>
      <c r="H41" s="35"/>
      <c r="I41" s="36"/>
      <c r="J41" s="36"/>
      <c r="K41" s="35"/>
      <c r="L41" s="38"/>
    </row>
    <row r="42" spans="1:20" ht="16.8" customHeight="1" x14ac:dyDescent="0.3">
      <c r="A42" s="48">
        <v>28</v>
      </c>
      <c r="B42" s="55" t="s">
        <v>168</v>
      </c>
      <c r="C42" s="13" t="s">
        <v>133</v>
      </c>
      <c r="D42" s="13" t="s">
        <v>134</v>
      </c>
      <c r="E42" s="13" t="s">
        <v>34</v>
      </c>
      <c r="F42" s="35" t="s">
        <v>94</v>
      </c>
      <c r="G42" s="39" t="s">
        <v>239</v>
      </c>
      <c r="H42" s="39">
        <v>2</v>
      </c>
      <c r="I42" s="36" t="s">
        <v>225</v>
      </c>
      <c r="J42" s="36">
        <v>2</v>
      </c>
      <c r="K42" s="35">
        <f t="shared" ref="K42:K46" si="9">H42+J42</f>
        <v>4</v>
      </c>
      <c r="L42" s="38">
        <v>2</v>
      </c>
    </row>
    <row r="43" spans="1:20" ht="15" customHeight="1" x14ac:dyDescent="0.3">
      <c r="A43" s="48"/>
      <c r="B43" s="55"/>
      <c r="C43" s="13" t="s">
        <v>135</v>
      </c>
      <c r="D43" s="13" t="s">
        <v>136</v>
      </c>
      <c r="E43" s="13" t="s">
        <v>34</v>
      </c>
      <c r="F43" s="35"/>
      <c r="G43" s="39"/>
      <c r="H43" s="39"/>
      <c r="I43" s="36"/>
      <c r="J43" s="36"/>
      <c r="K43" s="35"/>
      <c r="L43" s="38"/>
    </row>
    <row r="44" spans="1:20" ht="15" customHeight="1" x14ac:dyDescent="0.3">
      <c r="A44" s="48">
        <v>31</v>
      </c>
      <c r="B44" s="55" t="s">
        <v>168</v>
      </c>
      <c r="C44" s="13" t="s">
        <v>90</v>
      </c>
      <c r="D44" s="13" t="s">
        <v>91</v>
      </c>
      <c r="E44" s="13" t="s">
        <v>34</v>
      </c>
      <c r="F44" s="35" t="s">
        <v>94</v>
      </c>
      <c r="G44" s="39" t="s">
        <v>238</v>
      </c>
      <c r="H44" s="39">
        <v>1</v>
      </c>
      <c r="I44" s="36" t="s">
        <v>226</v>
      </c>
      <c r="J44" s="36">
        <v>3</v>
      </c>
      <c r="K44" s="35">
        <f t="shared" ref="K44" si="10">H44+J44</f>
        <v>4</v>
      </c>
      <c r="L44" s="38">
        <v>3</v>
      </c>
    </row>
    <row r="45" spans="1:20" ht="15" customHeight="1" x14ac:dyDescent="0.3">
      <c r="A45" s="48"/>
      <c r="B45" s="55"/>
      <c r="C45" s="4" t="s">
        <v>92</v>
      </c>
      <c r="D45" s="4" t="s">
        <v>93</v>
      </c>
      <c r="E45" s="4" t="s">
        <v>7</v>
      </c>
      <c r="F45" s="35"/>
      <c r="G45" s="39"/>
      <c r="H45" s="39"/>
      <c r="I45" s="36"/>
      <c r="J45" s="36"/>
      <c r="K45" s="35"/>
      <c r="L45" s="38"/>
    </row>
    <row r="46" spans="1:20" x14ac:dyDescent="0.3">
      <c r="A46" s="48">
        <v>30</v>
      </c>
      <c r="B46" s="55" t="s">
        <v>168</v>
      </c>
      <c r="C46" s="13" t="s">
        <v>78</v>
      </c>
      <c r="D46" s="13" t="s">
        <v>79</v>
      </c>
      <c r="E46" s="13" t="s">
        <v>34</v>
      </c>
      <c r="F46" s="34" t="s">
        <v>80</v>
      </c>
      <c r="G46" s="36" t="s">
        <v>236</v>
      </c>
      <c r="H46" s="36">
        <v>4</v>
      </c>
      <c r="I46" s="36" t="s">
        <v>221</v>
      </c>
      <c r="J46" s="36">
        <v>4</v>
      </c>
      <c r="K46" s="35">
        <f t="shared" si="9"/>
        <v>8</v>
      </c>
      <c r="L46" s="38">
        <v>4</v>
      </c>
    </row>
    <row r="47" spans="1:20" x14ac:dyDescent="0.3">
      <c r="A47" s="48"/>
      <c r="B47" s="55"/>
      <c r="C47" s="10" t="s">
        <v>83</v>
      </c>
      <c r="D47" s="10" t="s">
        <v>84</v>
      </c>
      <c r="E47" s="10" t="s">
        <v>7</v>
      </c>
      <c r="F47" s="34"/>
      <c r="G47" s="36"/>
      <c r="H47" s="36"/>
      <c r="I47" s="36"/>
      <c r="J47" s="36"/>
      <c r="K47" s="35"/>
      <c r="L47" s="38"/>
    </row>
    <row r="48" spans="1:20" ht="7.8" customHeight="1" x14ac:dyDescent="0.3">
      <c r="A48" s="49"/>
      <c r="B48" s="24"/>
      <c r="C48" s="18"/>
      <c r="D48" s="18"/>
      <c r="E48" s="18"/>
      <c r="F48" s="18"/>
      <c r="G48" s="18"/>
      <c r="H48" s="18"/>
      <c r="I48" s="16"/>
      <c r="J48" s="16"/>
      <c r="K48" s="16"/>
      <c r="L48" s="29"/>
    </row>
    <row r="49" spans="1:12" ht="17.399999999999999" customHeight="1" x14ac:dyDescent="0.3">
      <c r="A49" s="46">
        <v>33</v>
      </c>
      <c r="B49" s="56" t="s">
        <v>169</v>
      </c>
      <c r="C49" s="11" t="s">
        <v>138</v>
      </c>
      <c r="D49" s="11" t="s">
        <v>139</v>
      </c>
      <c r="E49" s="11" t="s">
        <v>34</v>
      </c>
      <c r="F49" s="20"/>
      <c r="G49" s="19"/>
      <c r="H49" s="19">
        <v>1</v>
      </c>
      <c r="I49" s="19" t="s">
        <v>197</v>
      </c>
      <c r="J49" s="19">
        <v>1</v>
      </c>
      <c r="K49" s="6">
        <f>H49+J49</f>
        <v>2</v>
      </c>
      <c r="L49" s="30">
        <v>1</v>
      </c>
    </row>
    <row r="50" spans="1:12" ht="8.4" customHeight="1" x14ac:dyDescent="0.3">
      <c r="A50" s="47"/>
      <c r="B50" s="23"/>
      <c r="C50" s="16"/>
      <c r="D50" s="16"/>
      <c r="E50" s="16"/>
      <c r="F50" s="18"/>
      <c r="G50" s="16"/>
      <c r="H50" s="16"/>
      <c r="I50" s="16"/>
      <c r="J50" s="16"/>
      <c r="K50" s="16"/>
      <c r="L50" s="29"/>
    </row>
    <row r="51" spans="1:12" ht="15.6" x14ac:dyDescent="0.3">
      <c r="A51" s="46">
        <v>35</v>
      </c>
      <c r="B51" s="53" t="s">
        <v>170</v>
      </c>
      <c r="C51" s="6" t="s">
        <v>131</v>
      </c>
      <c r="D51" s="5" t="s">
        <v>132</v>
      </c>
      <c r="E51" s="5" t="s">
        <v>7</v>
      </c>
      <c r="F51" s="5" t="s">
        <v>41</v>
      </c>
      <c r="G51" s="6"/>
      <c r="H51" s="6">
        <v>1</v>
      </c>
      <c r="I51" s="6" t="s">
        <v>217</v>
      </c>
      <c r="J51" s="6">
        <v>1</v>
      </c>
      <c r="K51" s="6">
        <f>H51+J51</f>
        <v>2</v>
      </c>
      <c r="L51" s="30">
        <v>1</v>
      </c>
    </row>
    <row r="52" spans="1:12" ht="15.6" x14ac:dyDescent="0.3">
      <c r="A52" s="46">
        <v>34</v>
      </c>
      <c r="B52" s="53" t="s">
        <v>170</v>
      </c>
      <c r="C52" s="6" t="s">
        <v>76</v>
      </c>
      <c r="D52" s="5" t="s">
        <v>77</v>
      </c>
      <c r="E52" s="5" t="s">
        <v>7</v>
      </c>
      <c r="F52" s="5" t="s">
        <v>41</v>
      </c>
      <c r="G52" s="6"/>
      <c r="H52" s="6">
        <v>2</v>
      </c>
      <c r="I52" s="6" t="s">
        <v>204</v>
      </c>
      <c r="J52" s="6">
        <v>2</v>
      </c>
      <c r="K52" s="6">
        <f>H52+J52</f>
        <v>4</v>
      </c>
      <c r="L52" s="30">
        <v>2</v>
      </c>
    </row>
    <row r="53" spans="1:12" ht="7.8" customHeight="1" x14ac:dyDescent="0.3">
      <c r="A53" s="47"/>
      <c r="B53" s="24"/>
      <c r="C53" s="18"/>
      <c r="D53" s="18"/>
      <c r="E53" s="18"/>
      <c r="F53" s="18"/>
      <c r="G53" s="16"/>
      <c r="H53" s="16"/>
      <c r="I53" s="16"/>
      <c r="J53" s="16"/>
      <c r="K53" s="16"/>
      <c r="L53" s="29"/>
    </row>
    <row r="54" spans="1:12" ht="15.6" x14ac:dyDescent="0.3">
      <c r="A54" s="46">
        <v>37</v>
      </c>
      <c r="B54" s="57" t="s">
        <v>171</v>
      </c>
      <c r="C54" s="6" t="s">
        <v>20</v>
      </c>
      <c r="D54" s="5" t="s">
        <v>32</v>
      </c>
      <c r="E54" s="5" t="s">
        <v>7</v>
      </c>
      <c r="F54" s="5" t="s">
        <v>41</v>
      </c>
      <c r="G54" s="6"/>
      <c r="H54" s="6">
        <v>1</v>
      </c>
      <c r="I54" s="6" t="s">
        <v>215</v>
      </c>
      <c r="J54" s="6">
        <v>1</v>
      </c>
      <c r="K54" s="6">
        <f>H54+J54</f>
        <v>2</v>
      </c>
      <c r="L54" s="30">
        <v>1</v>
      </c>
    </row>
    <row r="55" spans="1:12" x14ac:dyDescent="0.3">
      <c r="A55" s="46">
        <v>38</v>
      </c>
      <c r="B55" s="52" t="s">
        <v>171</v>
      </c>
      <c r="C55" s="4" t="s">
        <v>64</v>
      </c>
      <c r="D55" s="4" t="s">
        <v>65</v>
      </c>
      <c r="E55" s="4" t="s">
        <v>7</v>
      </c>
      <c r="F55" s="4" t="s">
        <v>66</v>
      </c>
      <c r="G55" s="6"/>
      <c r="H55" s="6">
        <v>2</v>
      </c>
      <c r="I55" s="6" t="s">
        <v>209</v>
      </c>
      <c r="J55" s="6">
        <v>2</v>
      </c>
      <c r="K55" s="6">
        <f t="shared" ref="K55:K59" si="11">H55+J55</f>
        <v>4</v>
      </c>
      <c r="L55" s="30">
        <v>2</v>
      </c>
    </row>
    <row r="56" spans="1:12" ht="15.6" x14ac:dyDescent="0.3">
      <c r="A56" s="46">
        <v>41</v>
      </c>
      <c r="B56" s="57" t="s">
        <v>171</v>
      </c>
      <c r="C56" s="4" t="s">
        <v>125</v>
      </c>
      <c r="D56" s="4" t="s">
        <v>31</v>
      </c>
      <c r="E56" s="4" t="s">
        <v>7</v>
      </c>
      <c r="F56" s="4" t="s">
        <v>126</v>
      </c>
      <c r="G56" s="6"/>
      <c r="H56" s="6">
        <v>3</v>
      </c>
      <c r="I56" s="6" t="s">
        <v>203</v>
      </c>
      <c r="J56" s="6">
        <v>3</v>
      </c>
      <c r="K56" s="6">
        <f t="shared" si="11"/>
        <v>6</v>
      </c>
      <c r="L56" s="30">
        <v>3</v>
      </c>
    </row>
    <row r="57" spans="1:12" x14ac:dyDescent="0.3">
      <c r="A57" s="46">
        <v>42</v>
      </c>
      <c r="B57" s="52" t="s">
        <v>171</v>
      </c>
      <c r="C57" s="4" t="s">
        <v>130</v>
      </c>
      <c r="D57" s="4" t="s">
        <v>100</v>
      </c>
      <c r="E57" s="4" t="s">
        <v>7</v>
      </c>
      <c r="F57" s="9"/>
      <c r="G57" s="6"/>
      <c r="H57" s="6">
        <v>4</v>
      </c>
      <c r="I57" s="6" t="s">
        <v>199</v>
      </c>
      <c r="J57" s="6">
        <v>4</v>
      </c>
      <c r="K57" s="6">
        <f t="shared" si="11"/>
        <v>8</v>
      </c>
      <c r="L57" s="30">
        <v>4</v>
      </c>
    </row>
    <row r="58" spans="1:12" ht="15.6" x14ac:dyDescent="0.3">
      <c r="A58" s="46">
        <v>40</v>
      </c>
      <c r="B58" s="57" t="s">
        <v>171</v>
      </c>
      <c r="C58" s="4" t="s">
        <v>123</v>
      </c>
      <c r="D58" s="4" t="s">
        <v>124</v>
      </c>
      <c r="E58" s="4" t="s">
        <v>7</v>
      </c>
      <c r="F58" s="4" t="s">
        <v>80</v>
      </c>
      <c r="G58" s="6"/>
      <c r="H58" s="6">
        <v>5</v>
      </c>
      <c r="I58" s="6" t="s">
        <v>198</v>
      </c>
      <c r="J58" s="6">
        <v>5</v>
      </c>
      <c r="K58" s="6">
        <f t="shared" si="11"/>
        <v>10</v>
      </c>
      <c r="L58" s="30">
        <v>5</v>
      </c>
    </row>
    <row r="59" spans="1:12" ht="15.6" x14ac:dyDescent="0.3">
      <c r="A59" s="46">
        <v>39</v>
      </c>
      <c r="B59" s="52" t="s">
        <v>171</v>
      </c>
      <c r="C59" s="4" t="s">
        <v>72</v>
      </c>
      <c r="D59" s="4" t="s">
        <v>73</v>
      </c>
      <c r="E59" s="4" t="s">
        <v>7</v>
      </c>
      <c r="F59" s="5" t="s">
        <v>41</v>
      </c>
      <c r="G59" s="6"/>
      <c r="H59" s="6">
        <v>6</v>
      </c>
      <c r="I59" s="6" t="s">
        <v>195</v>
      </c>
      <c r="J59" s="6">
        <v>6</v>
      </c>
      <c r="K59" s="6">
        <f t="shared" si="11"/>
        <v>12</v>
      </c>
      <c r="L59" s="30">
        <v>6</v>
      </c>
    </row>
    <row r="60" spans="1:12" ht="7.8" customHeight="1" x14ac:dyDescent="0.3">
      <c r="A60" s="47"/>
      <c r="B60" s="24"/>
      <c r="C60" s="18"/>
      <c r="D60" s="18"/>
      <c r="E60" s="18"/>
      <c r="F60" s="18"/>
      <c r="G60" s="16"/>
      <c r="H60" s="16"/>
      <c r="I60" s="16"/>
      <c r="J60" s="16"/>
      <c r="K60" s="16"/>
      <c r="L60" s="29"/>
    </row>
    <row r="61" spans="1:12" ht="15.6" x14ac:dyDescent="0.3">
      <c r="A61" s="46">
        <v>45</v>
      </c>
      <c r="B61" s="57" t="s">
        <v>172</v>
      </c>
      <c r="C61" s="6" t="s">
        <v>21</v>
      </c>
      <c r="D61" s="5" t="s">
        <v>33</v>
      </c>
      <c r="E61" s="5" t="s">
        <v>7</v>
      </c>
      <c r="F61" s="5" t="s">
        <v>41</v>
      </c>
      <c r="G61" s="6"/>
      <c r="H61" s="6">
        <v>1</v>
      </c>
      <c r="I61" s="6" t="s">
        <v>181</v>
      </c>
      <c r="J61" s="6">
        <v>1</v>
      </c>
      <c r="K61" s="6">
        <f t="shared" ref="K61:K69" si="12">H61+J61</f>
        <v>2</v>
      </c>
      <c r="L61" s="30">
        <v>1</v>
      </c>
    </row>
    <row r="62" spans="1:12" ht="15.6" x14ac:dyDescent="0.3">
      <c r="A62" s="46">
        <v>47</v>
      </c>
      <c r="B62" s="57" t="s">
        <v>172</v>
      </c>
      <c r="C62" s="6" t="s">
        <v>25</v>
      </c>
      <c r="D62" s="5" t="s">
        <v>38</v>
      </c>
      <c r="E62" s="5" t="s">
        <v>7</v>
      </c>
      <c r="F62" s="5" t="s">
        <v>41</v>
      </c>
      <c r="G62" s="6"/>
      <c r="H62" s="6">
        <v>3</v>
      </c>
      <c r="I62" s="6" t="s">
        <v>216</v>
      </c>
      <c r="J62" s="6">
        <v>2</v>
      </c>
      <c r="K62" s="6">
        <f t="shared" si="12"/>
        <v>5</v>
      </c>
      <c r="L62" s="30">
        <v>2</v>
      </c>
    </row>
    <row r="63" spans="1:12" ht="15.6" x14ac:dyDescent="0.3">
      <c r="A63" s="46">
        <v>48</v>
      </c>
      <c r="B63" s="53" t="s">
        <v>172</v>
      </c>
      <c r="C63" s="6" t="s">
        <v>26</v>
      </c>
      <c r="D63" s="5" t="s">
        <v>31</v>
      </c>
      <c r="E63" s="5" t="s">
        <v>7</v>
      </c>
      <c r="F63" s="5" t="s">
        <v>41</v>
      </c>
      <c r="G63" s="6"/>
      <c r="H63" s="6">
        <v>2</v>
      </c>
      <c r="I63" s="6" t="s">
        <v>232</v>
      </c>
      <c r="J63" s="6">
        <v>4</v>
      </c>
      <c r="K63" s="6">
        <f t="shared" si="12"/>
        <v>6</v>
      </c>
      <c r="L63" s="30">
        <v>3</v>
      </c>
    </row>
    <row r="64" spans="1:12" ht="15.6" x14ac:dyDescent="0.3">
      <c r="A64" s="46">
        <v>49</v>
      </c>
      <c r="B64" s="57" t="s">
        <v>172</v>
      </c>
      <c r="C64" s="4" t="s">
        <v>59</v>
      </c>
      <c r="D64" s="4" t="s">
        <v>60</v>
      </c>
      <c r="E64" s="4" t="s">
        <v>7</v>
      </c>
      <c r="F64" s="4" t="s">
        <v>63</v>
      </c>
      <c r="G64" s="6"/>
      <c r="H64" s="6">
        <v>5</v>
      </c>
      <c r="I64" s="6" t="s">
        <v>212</v>
      </c>
      <c r="J64" s="6">
        <v>3</v>
      </c>
      <c r="K64" s="6">
        <f t="shared" si="12"/>
        <v>8</v>
      </c>
      <c r="L64" s="30">
        <v>4</v>
      </c>
    </row>
    <row r="65" spans="1:12" ht="15.6" x14ac:dyDescent="0.3">
      <c r="A65" s="46">
        <v>44</v>
      </c>
      <c r="B65" s="53" t="s">
        <v>172</v>
      </c>
      <c r="C65" s="6" t="s">
        <v>18</v>
      </c>
      <c r="D65" s="5" t="s">
        <v>160</v>
      </c>
      <c r="E65" s="5" t="s">
        <v>7</v>
      </c>
      <c r="F65" s="5" t="s">
        <v>41</v>
      </c>
      <c r="G65" s="6"/>
      <c r="H65" s="6">
        <v>6</v>
      </c>
      <c r="I65" s="6" t="s">
        <v>210</v>
      </c>
      <c r="J65" s="6">
        <v>6</v>
      </c>
      <c r="K65" s="6">
        <f t="shared" si="12"/>
        <v>12</v>
      </c>
      <c r="L65" s="30">
        <v>5</v>
      </c>
    </row>
    <row r="66" spans="1:12" ht="15.6" x14ac:dyDescent="0.3">
      <c r="A66" s="46">
        <v>46</v>
      </c>
      <c r="B66" s="53" t="s">
        <v>172</v>
      </c>
      <c r="C66" s="6" t="s">
        <v>22</v>
      </c>
      <c r="D66" s="5" t="s">
        <v>35</v>
      </c>
      <c r="E66" s="5" t="s">
        <v>7</v>
      </c>
      <c r="F66" s="5" t="s">
        <v>41</v>
      </c>
      <c r="G66" s="6"/>
      <c r="H66" s="6">
        <v>4</v>
      </c>
      <c r="I66" s="6" t="s">
        <v>213</v>
      </c>
      <c r="J66" s="6">
        <v>8</v>
      </c>
      <c r="K66" s="6">
        <f t="shared" si="12"/>
        <v>12</v>
      </c>
      <c r="L66" s="30">
        <v>6</v>
      </c>
    </row>
    <row r="67" spans="1:12" x14ac:dyDescent="0.3">
      <c r="A67" s="46">
        <v>50</v>
      </c>
      <c r="B67" s="53" t="s">
        <v>172</v>
      </c>
      <c r="C67" s="4" t="s">
        <v>85</v>
      </c>
      <c r="D67" s="4" t="s">
        <v>86</v>
      </c>
      <c r="E67" s="4" t="s">
        <v>7</v>
      </c>
      <c r="F67" s="4" t="s">
        <v>87</v>
      </c>
      <c r="G67" s="6"/>
      <c r="H67" s="6">
        <v>8</v>
      </c>
      <c r="I67" s="6" t="s">
        <v>207</v>
      </c>
      <c r="J67" s="6">
        <v>5</v>
      </c>
      <c r="K67" s="6">
        <f t="shared" si="12"/>
        <v>13</v>
      </c>
      <c r="L67" s="30">
        <v>7</v>
      </c>
    </row>
    <row r="68" spans="1:12" ht="15.6" x14ac:dyDescent="0.3">
      <c r="A68" s="46">
        <v>56</v>
      </c>
      <c r="B68" s="57" t="s">
        <v>172</v>
      </c>
      <c r="C68" s="10" t="s">
        <v>52</v>
      </c>
      <c r="D68" s="10" t="s">
        <v>53</v>
      </c>
      <c r="E68" s="10" t="s">
        <v>7</v>
      </c>
      <c r="F68" s="4" t="s">
        <v>54</v>
      </c>
      <c r="G68" s="6"/>
      <c r="H68" s="6">
        <v>7</v>
      </c>
      <c r="I68" s="6" t="s">
        <v>208</v>
      </c>
      <c r="J68" s="6">
        <v>7</v>
      </c>
      <c r="K68" s="6">
        <f t="shared" si="12"/>
        <v>14</v>
      </c>
      <c r="L68" s="30">
        <v>8</v>
      </c>
    </row>
    <row r="69" spans="1:12" ht="15.6" x14ac:dyDescent="0.3">
      <c r="A69" s="46">
        <v>58</v>
      </c>
      <c r="B69" s="57" t="s">
        <v>172</v>
      </c>
      <c r="C69" s="4" t="s">
        <v>148</v>
      </c>
      <c r="D69" s="4" t="s">
        <v>65</v>
      </c>
      <c r="E69" s="4" t="s">
        <v>7</v>
      </c>
      <c r="F69" s="4" t="s">
        <v>158</v>
      </c>
      <c r="G69" s="6"/>
      <c r="H69" s="6">
        <v>9</v>
      </c>
      <c r="I69" s="6" t="s">
        <v>201</v>
      </c>
      <c r="J69" s="6">
        <v>9</v>
      </c>
      <c r="K69" s="6">
        <f t="shared" si="12"/>
        <v>18</v>
      </c>
      <c r="L69" s="30">
        <v>9</v>
      </c>
    </row>
    <row r="70" spans="1:12" ht="10.199999999999999" customHeight="1" x14ac:dyDescent="0.3">
      <c r="A70" s="47"/>
      <c r="B70" s="24"/>
      <c r="C70" s="18"/>
      <c r="D70" s="18"/>
      <c r="E70" s="18"/>
      <c r="F70" s="18"/>
      <c r="G70" s="16"/>
      <c r="H70" s="16"/>
      <c r="I70" s="16"/>
      <c r="J70" s="16"/>
      <c r="K70" s="16"/>
      <c r="L70" s="29"/>
    </row>
    <row r="71" spans="1:12" ht="15.6" x14ac:dyDescent="0.3">
      <c r="A71" s="46">
        <v>52</v>
      </c>
      <c r="B71" s="57" t="s">
        <v>162</v>
      </c>
      <c r="C71" s="11" t="s">
        <v>17</v>
      </c>
      <c r="D71" s="12" t="s">
        <v>30</v>
      </c>
      <c r="E71" s="12" t="s">
        <v>34</v>
      </c>
      <c r="F71" s="5" t="s">
        <v>41</v>
      </c>
      <c r="G71" s="6"/>
      <c r="H71" s="6">
        <v>1</v>
      </c>
      <c r="I71" s="6" t="s">
        <v>202</v>
      </c>
      <c r="J71" s="6">
        <v>1</v>
      </c>
      <c r="K71" s="6">
        <f>H71+J71</f>
        <v>2</v>
      </c>
      <c r="L71" s="30">
        <v>1</v>
      </c>
    </row>
    <row r="72" spans="1:12" ht="7.2" customHeight="1" x14ac:dyDescent="0.3">
      <c r="A72" s="47"/>
      <c r="B72" s="58"/>
      <c r="C72" s="16"/>
      <c r="D72" s="17"/>
      <c r="E72" s="17"/>
      <c r="F72" s="17"/>
      <c r="G72" s="16"/>
      <c r="H72" s="16"/>
      <c r="I72" s="16"/>
      <c r="J72" s="16"/>
      <c r="K72" s="16"/>
      <c r="L72" s="29"/>
    </row>
    <row r="73" spans="1:12" ht="15.6" x14ac:dyDescent="0.3">
      <c r="A73" s="46">
        <v>54</v>
      </c>
      <c r="B73" s="57" t="s">
        <v>163</v>
      </c>
      <c r="C73" s="6" t="s">
        <v>23</v>
      </c>
      <c r="D73" s="5" t="s">
        <v>36</v>
      </c>
      <c r="E73" s="5" t="s">
        <v>7</v>
      </c>
      <c r="F73" s="5" t="s">
        <v>41</v>
      </c>
      <c r="G73" s="6" t="s">
        <v>242</v>
      </c>
      <c r="H73" s="6">
        <v>1</v>
      </c>
      <c r="I73" s="6" t="s">
        <v>180</v>
      </c>
      <c r="J73" s="6">
        <v>1</v>
      </c>
      <c r="K73" s="6">
        <f>H73+J73</f>
        <v>2</v>
      </c>
      <c r="L73" s="30">
        <v>1</v>
      </c>
    </row>
    <row r="74" spans="1:12" x14ac:dyDescent="0.3">
      <c r="A74" s="46">
        <v>60</v>
      </c>
      <c r="B74" s="59" t="s">
        <v>163</v>
      </c>
      <c r="C74" s="6" t="s">
        <v>137</v>
      </c>
      <c r="D74" s="6" t="s">
        <v>29</v>
      </c>
      <c r="E74" s="6" t="s">
        <v>7</v>
      </c>
      <c r="F74" s="6" t="s">
        <v>159</v>
      </c>
      <c r="G74" s="6"/>
      <c r="H74" s="6">
        <v>2</v>
      </c>
      <c r="I74" s="6" t="s">
        <v>219</v>
      </c>
      <c r="J74" s="6">
        <v>2</v>
      </c>
      <c r="K74" s="6">
        <f t="shared" ref="K74:K86" si="13">H74+J74</f>
        <v>4</v>
      </c>
      <c r="L74" s="30">
        <v>2</v>
      </c>
    </row>
    <row r="75" spans="1:12" ht="15.6" x14ac:dyDescent="0.3">
      <c r="A75" s="46">
        <v>53</v>
      </c>
      <c r="B75" s="57" t="s">
        <v>163</v>
      </c>
      <c r="C75" s="6" t="s">
        <v>19</v>
      </c>
      <c r="D75" s="5" t="s">
        <v>31</v>
      </c>
      <c r="E75" s="5" t="s">
        <v>7</v>
      </c>
      <c r="F75" s="5" t="s">
        <v>41</v>
      </c>
      <c r="G75" s="6"/>
      <c r="H75" s="6">
        <v>3</v>
      </c>
      <c r="I75" s="6" t="s">
        <v>218</v>
      </c>
      <c r="J75" s="6">
        <v>3</v>
      </c>
      <c r="K75" s="6">
        <f t="shared" si="13"/>
        <v>6</v>
      </c>
      <c r="L75" s="30">
        <v>3</v>
      </c>
    </row>
    <row r="76" spans="1:12" ht="28.8" x14ac:dyDescent="0.3">
      <c r="A76" s="46">
        <v>64</v>
      </c>
      <c r="B76" s="59" t="s">
        <v>163</v>
      </c>
      <c r="C76" s="4" t="s">
        <v>121</v>
      </c>
      <c r="D76" s="4" t="s">
        <v>122</v>
      </c>
      <c r="E76" s="4" t="s">
        <v>7</v>
      </c>
      <c r="F76" s="4" t="s">
        <v>129</v>
      </c>
      <c r="G76" s="6"/>
      <c r="H76" s="6">
        <v>4</v>
      </c>
      <c r="I76" s="6" t="s">
        <v>211</v>
      </c>
      <c r="J76" s="6">
        <v>4</v>
      </c>
      <c r="K76" s="6">
        <f t="shared" si="13"/>
        <v>8</v>
      </c>
      <c r="L76" s="30">
        <v>4</v>
      </c>
    </row>
    <row r="77" spans="1:12" ht="9" customHeight="1" x14ac:dyDescent="0.3">
      <c r="A77" s="47"/>
      <c r="B77" s="24"/>
      <c r="C77" s="18"/>
      <c r="D77" s="18"/>
      <c r="E77" s="18"/>
      <c r="F77" s="18"/>
      <c r="G77" s="16"/>
      <c r="H77" s="16"/>
      <c r="I77" s="16"/>
      <c r="J77" s="16"/>
      <c r="K77" s="16"/>
      <c r="L77" s="29"/>
    </row>
    <row r="78" spans="1:12" x14ac:dyDescent="0.3">
      <c r="A78" s="46">
        <v>99</v>
      </c>
      <c r="B78" s="53" t="s">
        <v>164</v>
      </c>
      <c r="C78" s="4" t="s">
        <v>152</v>
      </c>
      <c r="D78" s="4" t="s">
        <v>33</v>
      </c>
      <c r="E78" s="4" t="s">
        <v>7</v>
      </c>
      <c r="F78" s="4">
        <v>22</v>
      </c>
      <c r="G78" s="6"/>
      <c r="H78" s="6">
        <v>1</v>
      </c>
      <c r="I78" s="6" t="s">
        <v>214</v>
      </c>
      <c r="J78" s="6">
        <v>1</v>
      </c>
      <c r="K78" s="6">
        <f t="shared" si="13"/>
        <v>2</v>
      </c>
      <c r="L78" s="30">
        <v>1</v>
      </c>
    </row>
    <row r="79" spans="1:12" x14ac:dyDescent="0.3">
      <c r="A79" s="46">
        <v>62</v>
      </c>
      <c r="B79" s="52" t="s">
        <v>164</v>
      </c>
      <c r="C79" s="4" t="s">
        <v>114</v>
      </c>
      <c r="D79" s="4" t="s">
        <v>115</v>
      </c>
      <c r="E79" s="4" t="s">
        <v>7</v>
      </c>
      <c r="F79" s="4" t="s">
        <v>111</v>
      </c>
      <c r="G79" s="6"/>
      <c r="H79" s="6">
        <v>2</v>
      </c>
      <c r="I79" s="6" t="s">
        <v>206</v>
      </c>
      <c r="J79" s="6">
        <v>2</v>
      </c>
      <c r="K79" s="6">
        <f t="shared" si="13"/>
        <v>4</v>
      </c>
      <c r="L79" s="30">
        <v>2</v>
      </c>
    </row>
    <row r="80" spans="1:12" ht="7.2" customHeight="1" x14ac:dyDescent="0.3">
      <c r="A80" s="47"/>
      <c r="B80" s="54"/>
      <c r="C80" s="14"/>
      <c r="D80" s="14"/>
      <c r="E80" s="14"/>
      <c r="F80" s="14"/>
      <c r="G80" s="16"/>
      <c r="H80" s="16"/>
      <c r="I80" s="16"/>
      <c r="J80" s="16"/>
      <c r="K80" s="16"/>
      <c r="L80" s="29"/>
    </row>
    <row r="81" spans="1:12" x14ac:dyDescent="0.3">
      <c r="A81" s="46">
        <v>65</v>
      </c>
      <c r="B81" s="52" t="s">
        <v>165</v>
      </c>
      <c r="C81" s="13" t="s">
        <v>147</v>
      </c>
      <c r="D81" s="13" t="s">
        <v>146</v>
      </c>
      <c r="E81" s="13" t="s">
        <v>34</v>
      </c>
      <c r="F81" s="10" t="s">
        <v>142</v>
      </c>
      <c r="G81" s="6"/>
      <c r="H81" s="6">
        <v>1</v>
      </c>
      <c r="I81" s="6" t="s">
        <v>205</v>
      </c>
      <c r="J81" s="6">
        <v>1</v>
      </c>
      <c r="K81" s="6">
        <f t="shared" si="13"/>
        <v>2</v>
      </c>
      <c r="L81" s="30">
        <v>1</v>
      </c>
    </row>
    <row r="82" spans="1:12" x14ac:dyDescent="0.3">
      <c r="A82" s="46">
        <v>63</v>
      </c>
      <c r="B82" s="52" t="s">
        <v>165</v>
      </c>
      <c r="C82" s="13" t="s">
        <v>116</v>
      </c>
      <c r="D82" s="13" t="s">
        <v>117</v>
      </c>
      <c r="E82" s="13" t="s">
        <v>34</v>
      </c>
      <c r="F82" s="4" t="s">
        <v>111</v>
      </c>
      <c r="G82" s="6"/>
      <c r="H82" s="6">
        <v>2</v>
      </c>
      <c r="I82" s="6" t="s">
        <v>196</v>
      </c>
      <c r="J82" s="6">
        <v>2</v>
      </c>
      <c r="K82" s="6">
        <f t="shared" si="13"/>
        <v>4</v>
      </c>
      <c r="L82" s="30">
        <v>2</v>
      </c>
    </row>
    <row r="83" spans="1:12" ht="7.8" customHeight="1" x14ac:dyDescent="0.3">
      <c r="A83" s="47"/>
      <c r="B83" s="24"/>
      <c r="C83" s="18"/>
      <c r="D83" s="18"/>
      <c r="E83" s="18"/>
      <c r="F83" s="18"/>
      <c r="G83" s="16"/>
      <c r="H83" s="16"/>
      <c r="I83" s="16"/>
      <c r="J83" s="16"/>
      <c r="K83" s="16"/>
      <c r="L83" s="29"/>
    </row>
    <row r="84" spans="1:12" ht="15.6" x14ac:dyDescent="0.3">
      <c r="A84" s="46">
        <v>69</v>
      </c>
      <c r="B84" s="53" t="s">
        <v>166</v>
      </c>
      <c r="C84" s="4" t="s">
        <v>74</v>
      </c>
      <c r="D84" s="4" t="s">
        <v>75</v>
      </c>
      <c r="E84" s="4" t="s">
        <v>7</v>
      </c>
      <c r="F84" s="5" t="s">
        <v>41</v>
      </c>
      <c r="G84" s="6"/>
      <c r="H84" s="6">
        <v>1</v>
      </c>
      <c r="I84" s="6" t="s">
        <v>179</v>
      </c>
      <c r="J84" s="6">
        <v>1</v>
      </c>
      <c r="K84" s="6">
        <f t="shared" si="13"/>
        <v>2</v>
      </c>
      <c r="L84" s="30">
        <v>1</v>
      </c>
    </row>
    <row r="85" spans="1:12" x14ac:dyDescent="0.3">
      <c r="A85" s="46">
        <v>70</v>
      </c>
      <c r="B85" s="53" t="s">
        <v>166</v>
      </c>
      <c r="C85" s="4" t="s">
        <v>143</v>
      </c>
      <c r="D85" s="4" t="s">
        <v>144</v>
      </c>
      <c r="E85" s="4" t="s">
        <v>7</v>
      </c>
      <c r="F85" s="4" t="s">
        <v>145</v>
      </c>
      <c r="G85" s="6"/>
      <c r="H85" s="6">
        <v>2</v>
      </c>
      <c r="I85" s="6" t="s">
        <v>200</v>
      </c>
      <c r="J85" s="6">
        <v>3</v>
      </c>
      <c r="K85" s="6">
        <f t="shared" si="13"/>
        <v>5</v>
      </c>
      <c r="L85" s="30">
        <v>2</v>
      </c>
    </row>
    <row r="86" spans="1:12" ht="15.6" x14ac:dyDescent="0.3">
      <c r="A86" s="46">
        <v>68</v>
      </c>
      <c r="B86" s="57" t="s">
        <v>166</v>
      </c>
      <c r="C86" s="6" t="s">
        <v>88</v>
      </c>
      <c r="D86" s="5" t="s">
        <v>89</v>
      </c>
      <c r="E86" s="5" t="s">
        <v>7</v>
      </c>
      <c r="F86" s="5" t="s">
        <v>41</v>
      </c>
      <c r="G86" s="6"/>
      <c r="H86" s="6">
        <v>10</v>
      </c>
      <c r="I86" s="6" t="s">
        <v>220</v>
      </c>
      <c r="J86" s="6">
        <v>2</v>
      </c>
      <c r="K86" s="6">
        <f t="shared" si="13"/>
        <v>12</v>
      </c>
      <c r="L86" s="30">
        <v>3</v>
      </c>
    </row>
    <row r="87" spans="1:12" ht="9.6" customHeight="1" thickBot="1" x14ac:dyDescent="0.35">
      <c r="A87" s="50"/>
      <c r="B87" s="60"/>
      <c r="C87" s="25"/>
      <c r="D87" s="25"/>
      <c r="E87" s="25"/>
      <c r="F87" s="25"/>
      <c r="G87" s="25"/>
      <c r="H87" s="25"/>
      <c r="I87" s="31"/>
      <c r="J87" s="25"/>
      <c r="K87" s="25"/>
      <c r="L87" s="26"/>
    </row>
    <row r="88" spans="1:12" x14ac:dyDescent="0.3">
      <c r="B88" s="51" t="s">
        <v>245</v>
      </c>
      <c r="C88" s="51"/>
      <c r="D88" s="51"/>
      <c r="E88" s="51"/>
      <c r="F88" s="51"/>
    </row>
    <row r="89" spans="1:12" x14ac:dyDescent="0.3">
      <c r="B89" s="43" t="s">
        <v>244</v>
      </c>
      <c r="C89" s="43"/>
      <c r="D89" s="43"/>
      <c r="E89" s="43"/>
      <c r="F89" s="43"/>
    </row>
  </sheetData>
  <autoFilter ref="A4:F38" xr:uid="{893682F1-CE6E-4FEC-A343-DE6B34178F72}"/>
  <sortState xmlns:xlrd2="http://schemas.microsoft.com/office/spreadsheetml/2017/richdata2" ref="A61:L69">
    <sortCondition ref="L69"/>
  </sortState>
  <mergeCells count="102">
    <mergeCell ref="B88:F88"/>
    <mergeCell ref="B89:F89"/>
    <mergeCell ref="J33:J34"/>
    <mergeCell ref="K33:K34"/>
    <mergeCell ref="L33:L34"/>
    <mergeCell ref="A35:A36"/>
    <mergeCell ref="B35:B36"/>
    <mergeCell ref="F35:F36"/>
    <mergeCell ref="H35:H36"/>
    <mergeCell ref="I35:I36"/>
    <mergeCell ref="A33:A34"/>
    <mergeCell ref="B33:B34"/>
    <mergeCell ref="F33:F34"/>
    <mergeCell ref="G33:G34"/>
    <mergeCell ref="H33:H34"/>
    <mergeCell ref="F29:F30"/>
    <mergeCell ref="G29:G30"/>
    <mergeCell ref="H29:H30"/>
    <mergeCell ref="I29:I30"/>
    <mergeCell ref="B3:L3"/>
    <mergeCell ref="K29:K30"/>
    <mergeCell ref="L29:L30"/>
    <mergeCell ref="J29:J30"/>
    <mergeCell ref="I25:I26"/>
    <mergeCell ref="J25:J26"/>
    <mergeCell ref="K25:K26"/>
    <mergeCell ref="L25:L26"/>
    <mergeCell ref="I27:I28"/>
    <mergeCell ref="J27:J28"/>
    <mergeCell ref="K27:K28"/>
    <mergeCell ref="L27:L28"/>
    <mergeCell ref="A27:A28"/>
    <mergeCell ref="B27:B28"/>
    <mergeCell ref="F27:F28"/>
    <mergeCell ref="G27:G28"/>
    <mergeCell ref="H27:H28"/>
    <mergeCell ref="A25:A26"/>
    <mergeCell ref="B25:B26"/>
    <mergeCell ref="F25:F26"/>
    <mergeCell ref="G25:G26"/>
    <mergeCell ref="H25:H26"/>
    <mergeCell ref="A40:A41"/>
    <mergeCell ref="B40:B41"/>
    <mergeCell ref="F40:F41"/>
    <mergeCell ref="G40:G41"/>
    <mergeCell ref="H40:H41"/>
    <mergeCell ref="F44:F45"/>
    <mergeCell ref="G44:G45"/>
    <mergeCell ref="H44:H45"/>
    <mergeCell ref="J44:J45"/>
    <mergeCell ref="K44:K45"/>
    <mergeCell ref="L46:L47"/>
    <mergeCell ref="J42:J43"/>
    <mergeCell ref="K42:K43"/>
    <mergeCell ref="L42:L43"/>
    <mergeCell ref="L40:L41"/>
    <mergeCell ref="L44:L45"/>
    <mergeCell ref="J40:J41"/>
    <mergeCell ref="K40:K41"/>
    <mergeCell ref="J31:J32"/>
    <mergeCell ref="K31:K32"/>
    <mergeCell ref="L31:L32"/>
    <mergeCell ref="H46:H47"/>
    <mergeCell ref="I46:I47"/>
    <mergeCell ref="H42:H43"/>
    <mergeCell ref="J35:J36"/>
    <mergeCell ref="K35:K36"/>
    <mergeCell ref="L35:L36"/>
    <mergeCell ref="I42:I43"/>
    <mergeCell ref="I44:I45"/>
    <mergeCell ref="J37:J38"/>
    <mergeCell ref="K37:K38"/>
    <mergeCell ref="L37:L38"/>
    <mergeCell ref="J46:J47"/>
    <mergeCell ref="K46:K47"/>
    <mergeCell ref="G35:G36"/>
    <mergeCell ref="G46:G47"/>
    <mergeCell ref="G42:G43"/>
    <mergeCell ref="I31:I32"/>
    <mergeCell ref="I40:I41"/>
    <mergeCell ref="I33:I34"/>
    <mergeCell ref="H37:H38"/>
    <mergeCell ref="G37:G38"/>
    <mergeCell ref="G31:G32"/>
    <mergeCell ref="I37:I38"/>
    <mergeCell ref="H31:H32"/>
    <mergeCell ref="A46:A47"/>
    <mergeCell ref="B46:B47"/>
    <mergeCell ref="F46:F47"/>
    <mergeCell ref="A29:A30"/>
    <mergeCell ref="B29:B30"/>
    <mergeCell ref="A42:A43"/>
    <mergeCell ref="B42:B43"/>
    <mergeCell ref="F42:F43"/>
    <mergeCell ref="A31:A32"/>
    <mergeCell ref="A37:A38"/>
    <mergeCell ref="B37:B38"/>
    <mergeCell ref="F37:F38"/>
    <mergeCell ref="B31:B32"/>
    <mergeCell ref="F31:F32"/>
    <mergeCell ref="A44:A45"/>
    <mergeCell ref="B44:B45"/>
  </mergeCells>
  <phoneticPr fontId="5" type="noConversion"/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RESULTATS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MAUPIN</dc:creator>
  <cp:lastModifiedBy>Thierry MAUPIN</cp:lastModifiedBy>
  <cp:lastPrinted>2025-10-08T10:10:10Z</cp:lastPrinted>
  <dcterms:created xsi:type="dcterms:W3CDTF">2025-09-25T20:01:40Z</dcterms:created>
  <dcterms:modified xsi:type="dcterms:W3CDTF">2025-10-08T10:30:22Z</dcterms:modified>
</cp:coreProperties>
</file>